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Bao Chau\công khai\Quý IV - 2021\"/>
    </mc:Choice>
  </mc:AlternateContent>
  <bookViews>
    <workbookView xWindow="0" yWindow="0" windowWidth="20490" windowHeight="7665"/>
  </bookViews>
  <sheets>
    <sheet name="Bao cao" sheetId="1" r:id="rId1"/>
  </sheets>
  <calcPr calcId="162913"/>
</workbook>
</file>

<file path=xl/calcChain.xml><?xml version="1.0" encoding="utf-8"?>
<calcChain xmlns="http://schemas.openxmlformats.org/spreadsheetml/2006/main">
  <c r="C39" i="1" l="1"/>
  <c r="C38" i="1"/>
  <c r="D39" i="1"/>
  <c r="D38" i="1"/>
  <c r="D37" i="1"/>
  <c r="D8" i="1" l="1"/>
  <c r="F10" i="1" l="1"/>
  <c r="D35" i="1" l="1"/>
  <c r="D10" i="1"/>
  <c r="F39" i="1" l="1"/>
  <c r="F38" i="1"/>
  <c r="D29" i="1"/>
  <c r="D17" i="1" l="1"/>
  <c r="C17" i="1" l="1"/>
  <c r="C9" i="1" s="1"/>
  <c r="E38" i="1"/>
  <c r="E9" i="1" l="1"/>
  <c r="E10" i="1"/>
  <c r="E11" i="1"/>
  <c r="E12" i="1"/>
  <c r="E13" i="1"/>
  <c r="E14" i="1"/>
  <c r="E15" i="1"/>
  <c r="E16" i="1"/>
  <c r="E19" i="1"/>
  <c r="E20" i="1"/>
  <c r="E21" i="1"/>
  <c r="E23" i="1"/>
  <c r="E24" i="1"/>
  <c r="E25" i="1"/>
  <c r="E26" i="1"/>
  <c r="E27" i="1"/>
  <c r="E30" i="1"/>
  <c r="E31" i="1"/>
  <c r="E32" i="1"/>
  <c r="E33" i="1"/>
  <c r="E34" i="1"/>
  <c r="E39" i="1"/>
  <c r="C29" i="1"/>
  <c r="E29" i="1" l="1"/>
  <c r="C37" i="1" l="1"/>
  <c r="E37" i="1" s="1"/>
  <c r="A31" i="1"/>
  <c r="A32" i="1" s="1"/>
  <c r="A33" i="1" s="1"/>
  <c r="A26" i="1"/>
  <c r="A27" i="1" s="1"/>
  <c r="A24" i="1"/>
  <c r="A11" i="1"/>
  <c r="A12" i="1" s="1"/>
  <c r="A13" i="1" s="1"/>
  <c r="A14" i="1" s="1"/>
  <c r="A15" i="1" s="1"/>
  <c r="A16" i="1" s="1"/>
  <c r="E17" i="1" l="1"/>
  <c r="C8" i="1" l="1"/>
  <c r="E8"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<sst xmlns="http://schemas.openxmlformats.org/spreadsheetml/2006/main" count="54" uniqueCount="49">
  <si>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</si>
  <si>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</si>
  <si>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</si>
  <si>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</si>
  <si>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</si>
  <si>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</si>
  <si>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</si>
  <si>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</si>
  <si>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</si>
  <si>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</si>
  <si>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</si>
  <si>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</si>
  <si>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</si>
  <si>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</si>
  <si>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</si>
  <si>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</si>
  <si>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</si>
  <si>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</si>
  <si>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</si>
  <si>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</si>
  <si>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</si>
  <si>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</si>
  <si>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</si>
  <si>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</si>
  <si>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</si>
  <si>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</si>
  <si>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</si>
  <si>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</si>
  <si>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</si>
  <si>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</si>
  <si>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</si>
  <si>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</si>
  <si>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</si>
  <si>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</si>
  <si>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</si>
  <si>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</si>
  <si>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</si>
  <si>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</si>
  <si>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</si>
  <si>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</si>
  <si>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</si>
  <si>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</si>
  <si>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</si>
  <si>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</si>
  <si>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</si>
  <si>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</si>
  <si>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SO SÁNH THỰC HIỆN VỚI (%)</t>
  </si>
  <si>
    <t>THỰC HIỆN THU NGÂN SÁCH NHÀ NƯỚC NĂM 2021</t>
  </si>
  <si>
    <t>THỰC HIỆN NĂM 2021
(tính đến ngày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</si>
</sst>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_(@_)"/>
    <numFmt numFmtId="165" formatCode="#,##0.0"/>
    <numFmt numFmtId="166" formatCode="_-&quot;€&quot;* #,##0_-;\-&quot;€&quot;* #,##0_-;_-&quot;€&quot;* &quot;-&quot;_-;_-@_-"/>
    <numFmt numFmtId="167" formatCode="##.##%"/>
    <numFmt numFmtId="168" formatCode="_(* #,##0_);_(* \(#,##0\);_(* &quot;-&quot;??_);_(@_)"/>
    <numFmt numFmtId="169" formatCode="00.000"/>
    <numFmt numFmtId="170" formatCode="&quot;?&quot;#,##0;&quot;?&quot;\-#,##0"/>
    <numFmt numFmtId="171" formatCode="_ * #,##0.00_ ;_ * \-#,##0.00_ ;_ * &quot;-&quot;??_ ;_ @_ "/>
    <numFmt numFmtId="172" formatCode="_ * #,##0_ ;_ * \-#,##0_ ;_ * &quot;-&quot;_ ;_ @_ "/>
    <numFmt numFmtId="173" formatCode="_-* #,##0_-;\-* #,##0_-;_-* &quot;-&quot;_-;_-@_-"/>
    <numFmt numFmtId="174" formatCode="_-* #,##0.00_-;\-* #,##0.00_-;_-* &quot;-&quot;??_-;_-@_-"/>
    <numFmt numFmtId="175" formatCode="_(* #,##0_);_(* \(#,##0\);_(* \-_);_(@_)"/>
    <numFmt numFmtId="176" formatCode="#,##0.0;[Red]\-#,##0.0"/>
    <numFmt numFmtId="177" formatCode="_(\$* #,##0_);_(\$* \(#,##0\);_(\$* \-_);_(@_)"/>
    <numFmt numFmtId="178" formatCode="_-* #,##0\ _F_-;\-* #,##0\ _F_-;_-* &quot;-&quot;\ _F_-;_-@_-"/>
    <numFmt numFmtId="179" formatCode="_-* #,##0\ &quot;$&quot;_-;\-* #,##0\ &quot;$&quot;_-;_-* &quot;-&quot;\ &quot;$&quot;_-;_-@_-"/>
    <numFmt numFmtId="180" formatCode="_-&quot;ñ&quot;* #,##0_-;\-&quot;ñ&quot;* #,##0_-;_-&quot;ñ&quot;* &quot;-&quot;_-;_-@_-"/>
    <numFmt numFmtId="181" formatCode="_-* #,##0\ &quot;F&quot;_-;\-* #,##0\ &quot;F&quot;_-;_-* &quot;-&quot;\ &quot;F&quot;_-;_-@_-"/>
    <numFmt numFmtId="182" formatCode="_-* #,##0\ &quot;€&quot;_-;\-* #,##0\ &quot;€&quot;_-;_-* &quot;-&quot;\ &quot;€&quot;_-;_-@_-"/>
    <numFmt numFmtId="183" formatCode="_-&quot;$&quot;* #,##0_-;\-&quot;$&quot;* #,##0_-;_-&quot;$&quot;* &quot;-&quot;_-;_-@_-"/>
    <numFmt numFmtId="184" formatCode="_-* #,##0.00_-;\-* #,##0.00_-;_-* \-??_-;_-@_-"/>
    <numFmt numFmtId="185" formatCode="_-* #,##0.00\ _V_N_D_-;\-* #,##0.00\ _V_N_D_-;_-* &quot;-&quot;??\ _V_N_D_-;_-@_-"/>
    <numFmt numFmtId="186" formatCode="_-* #,##0.00\ _F_-;\-* #,##0.00\ _F_-;_-* &quot;-&quot;??\ _F_-;_-@_-"/>
    <numFmt numFmtId="187" formatCode="_(* #,##0.00_);_(* \(#,##0.00\);_(* \-??_);_(@_)"/>
    <numFmt numFmtId="188" formatCode="_ * #,##0.00_-_V_N_Ñ_ ;_ * #,##0.00\-_V_N_Ñ_ ;_ * &quot;-&quot;??_-_V_N_Ñ_ ;_ @_ "/>
    <numFmt numFmtId="189" formatCode="_-* #,##0.00\ _ñ_-;\-* #,##0.00\ _ñ_-;_-* &quot;-&quot;??\ _ñ_-;_-@_-"/>
    <numFmt numFmtId="190" formatCode="_-* #,##0_-;\-* #,##0_-;_-* \-_-;_-@_-"/>
    <numFmt numFmtId="191" formatCode="_(&quot;$&quot;\ * #,##0_);_(&quot;$&quot;\ * \(#,##0\);_(&quot;$&quot;\ * &quot;-&quot;_);_(@_)"/>
    <numFmt numFmtId="192" formatCode="_-* #,##0\ &quot;ñ&quot;_-;\-* #,##0\ &quot;ñ&quot;_-;_-* &quot;-&quot;\ &quot;ñ&quot;_-;_-@_-"/>
    <numFmt numFmtId="193" formatCode="_-* #,##0\ _V_N_D_-;\-* #,##0\ _V_N_D_-;_-* &quot;-&quot;\ _V_N_D_-;_-@_-"/>
    <numFmt numFmtId="194" formatCode="_-* #,##0\ _$_-;\-* #,##0\ _$_-;_-* &quot;-&quot;\ _$_-;_-@_-"/>
    <numFmt numFmtId="195" formatCode="_ * #,##0_-_V_N_Ñ_ ;_ * #,##0\-_V_N_Ñ_ ;_ * &quot;-&quot;_-_V_N_Ñ_ ;_ @_ "/>
    <numFmt numFmtId="196" formatCode="_-* #,##0\ _ñ_-;\-* #,##0\ _ñ_-;_-* &quot;-&quot;\ _ñ_-;_-@_-"/>
    <numFmt numFmtId="197" formatCode="_ &quot;\&quot;* #,##0_ ;_ &quot;\&quot;* \-#,##0_ ;_ &quot;\&quot;* &quot;-&quot;_ ;_ @_ "/>
    <numFmt numFmtId="198" formatCode="&quot;SFr.&quot;\ #,##0.00;[Red]&quot;SFr.&quot;\ \-#,##0.00"/>
    <numFmt numFmtId="199" formatCode="&quot;SFr.&quot;\ #,##0.00;&quot;SFr.&quot;\ \-#,##0.00"/>
    <numFmt numFmtId="200" formatCode="_ &quot;SFr.&quot;\ * #,##0_ ;_ &quot;SFr.&quot;\ * \-#,##0_ ;_ &quot;SFr.&quot;\ * &quot;-&quot;_ ;_ @_ "/>
    <numFmt numFmtId="201" formatCode="_ &quot;\&quot;* #,##0.00_ ;_ &quot;\&quot;* \-#,##0.00_ ;_ &quot;\&quot;* &quot;-&quot;??_ ;_ @_ "/>
    <numFmt numFmtId="202" formatCode="0.000"/>
    <numFmt numFmtId="203" formatCode="#,##0.0_);\(#,##0.0\)"/>
    <numFmt numFmtId="204" formatCode="_(* #,##0.0000_);_(* \(#,##0.0000\);_(* &quot;-&quot;??_);_(@_)"/>
    <numFmt numFmtId="205" formatCode="0.0%;[Red]\(0.0%\)"/>
    <numFmt numFmtId="206" formatCode="_ * #,##0.00_)&quot;£&quot;_ ;_ * \(#,##0.00\)&quot;£&quot;_ ;_ * &quot;-&quot;??_)&quot;£&quot;_ ;_ @_ "/>
    <numFmt numFmtId="207" formatCode="_-&quot;$&quot;* #,##0.00_-;\-&quot;$&quot;* #,##0.00_-;_-&quot;$&quot;* &quot;-&quot;??_-;_-@_-"/>
    <numFmt numFmtId="208" formatCode="0.0%;\(0.0%\)"/>
    <numFmt numFmtId="209" formatCode="##,###.##"/>
    <numFmt numFmtId="210" formatCode="_-* #,##0.00\ &quot;F&quot;_-;\-* #,##0.00\ &quot;F&quot;_-;_-* &quot;-&quot;??\ &quot;F&quot;_-;_-@_-"/>
    <numFmt numFmtId="211" formatCode="#0.##"/>
    <numFmt numFmtId="212" formatCode="0.000_)"/>
    <numFmt numFmtId="213" formatCode="_-* #,##0\ _₫_-;\-* #,##0\ _₫_-;_-* &quot;-&quot;\ _₫_-;_-@_-"/>
    <numFmt numFmtId="214" formatCode="0.0"/>
    <numFmt numFmtId="215" formatCode="&quot;C&quot;#,##0.00_);\(&quot;C&quot;#,##0.00\)"/>
    <numFmt numFmtId="216" formatCode="##,##0%"/>
    <numFmt numFmtId="217" formatCode="#,###%"/>
    <numFmt numFmtId="218" formatCode="##.##"/>
    <numFmt numFmtId="219" formatCode="###,###"/>
    <numFmt numFmtId="220" formatCode="###.###"/>
    <numFmt numFmtId="221" formatCode="##,###.####"/>
    <numFmt numFmtId="222" formatCode="\$#,##0\ ;\(\$#,##0\)"/>
    <numFmt numFmtId="223" formatCode="&quot;C&quot;#,##0_);\(&quot;C&quot;#,##0\)"/>
    <numFmt numFmtId="224" formatCode="##,##0.##"/>
    <numFmt numFmtId="225" formatCode="_-* #,##0.00\ _₫_-;\-* #,##0.00\ _₫_-;_-* &quot;-&quot;??\ _₫_-;_-@_-"/>
    <numFmt numFmtId="226" formatCode="\U\S\$#,##0.00;\(\U\S\$#,##0.00\)"/>
    <numFmt numFmtId="227" formatCode="_-* #,##0\ _D_M_-;\-* #,##0\ _D_M_-;_-* &quot;-&quot;\ _D_M_-;_-@_-"/>
    <numFmt numFmtId="228" formatCode="_-* #,##0.00\ _D_M_-;\-* #,##0.00\ _D_M_-;_-* &quot;-&quot;??\ _D_M_-;_-@_-"/>
    <numFmt numFmtId="229" formatCode="&quot;C&quot;#,##0_);[Red]\(&quot;C&quot;#,##0\)"/>
    <numFmt numFmtId="230" formatCode="_-* #,##0\ _к_._-;\-* #,##0\ _к_._-;_-* &quot;-&quot;\ _к_._-;_-@_-"/>
    <numFmt numFmtId="231" formatCode="_-&quot;VND&quot;* #,##0_-;\-&quot;VND&quot;* #,##0_-;_-&quot;VND&quot;* &quot;-&quot;_-;_-@_-"/>
    <numFmt numFmtId="232" formatCode="_(&quot;Rp&quot;* #,##0.00_);_(&quot;Rp&quot;* \(#,##0.00\);_(&quot;Rp&quot;* &quot;-&quot;??_);_(@_)"/>
    <numFmt numFmtId="233" formatCode="#,##0.00\ &quot;FB&quot;;[Red]\-#,##0.00\ &quot;FB&quot;"/>
    <numFmt numFmtId="234" formatCode="#,##0.00&quot; &quot;;[Red]\-#,##0.00&quot; &quot;"/>
    <numFmt numFmtId="235" formatCode="[White]#,##0&quot; &quot;;[Red]\-#,##0&quot; &quot;"/>
    <numFmt numFmtId="236" formatCode="\(0.0\)"/>
    <numFmt numFmtId="237" formatCode="#,##0\ &quot;Än÷&quot;;[Red]\-#,##0\ &quot;Än÷&quot;"/>
    <numFmt numFmtId="238" formatCode="_-* #,##0.00\ _к_._-;\-* #,##0.00\ _к_._-;_-* &quot;-&quot;??\ _к_._-;_-@_-"/>
    <numFmt numFmtId="239" formatCode="#,##0\ &quot;$&quot;;\-#,##0\ &quot;$&quot;"/>
    <numFmt numFmtId="240" formatCode="&quot;$&quot;#,##0;\-&quot;$&quot;#,##0"/>
    <numFmt numFmtId="241" formatCode="_-* #,##0\ _F_B_-;\-* #,##0\ _F_B_-;_-* &quot;-&quot;\ _F_B_-;_-@_-"/>
    <numFmt numFmtId="242" formatCode="#,##0\ &quot;zl&quot;;[Red]\-#,##0\ &quot;zl&quot;"/>
    <numFmt numFmtId="243" formatCode="#,##0.00\ &quot;Än÷&quot;;[Red]\-#,##0.00\ &quot;Än÷&quot;"/>
    <numFmt numFmtId="244" formatCode="_-[$€]* #,##0.00_-;\-[$€]* #,##0.00_-;_-[$€]* &quot;-&quot;??_-;_-@_-"/>
    <numFmt numFmtId="245" formatCode="#,##0_);\-#,##0_)"/>
    <numFmt numFmtId="246" formatCode="#,##0.000"/>
    <numFmt numFmtId="247" formatCode="0."/>
    <numFmt numFmtId="248" formatCode=";;;"/>
    <numFmt numFmtId="249" formatCode="#,##0\ &quot;$&quot;_);\(#,##0\ &quot;$&quot;\)"/>
    <numFmt numFmtId="250" formatCode="&quot;R&quot;\ #,##0;&quot;R&quot;\ \-#,##0"/>
    <numFmt numFmtId="251" formatCode="#,##0_ ;[Red]\-#,##0\ "/>
    <numFmt numFmtId="252" formatCode="#,##0\ &quot;$&quot;_);[Red]\(#,##0\ &quot;$&quot;\)"/>
    <numFmt numFmtId="253" formatCode="&quot;$&quot;###,0&quot;.&quot;00_);[Red]\(&quot;$&quot;###,0&quot;.&quot;00\)"/>
    <numFmt numFmtId="254" formatCode="&quot;\&quot;#,##0;[Red]\-&quot;\&quot;#,##0"/>
    <numFmt numFmtId="255" formatCode="&quot;\&quot;#,##0.00;\-&quot;\&quot;#,##0.00"/>
    <numFmt numFmtId="256" formatCode="#,##0,&quot;.&quot;000"/>
    <numFmt numFmtId="257" formatCode="#,##0.00_);\-#,##0.00_)"/>
    <numFmt numFmtId="258" formatCode="_-* #,##0\ &quot;DM&quot;_-;\-* #,##0\ &quot;DM&quot;_-;_-* &quot;-&quot;\ &quot;DM&quot;_-;_-@_-"/>
    <numFmt numFmtId="259" formatCode="_-* #,##0.00\ &quot;DM&quot;_-;\-* #,##0.00\ &quot;DM&quot;_-;_-* &quot;-&quot;??\ &quot;DM&quot;_-;_-@_-"/>
    <numFmt numFmtId="260" formatCode="#,##0.000_);\(#,##0.000\)"/>
    <numFmt numFmtId="261" formatCode="_-* #,##0\ _F_-;\-* #,##0\ _F_-;_-* &quot;-&quot;\ _F_-;[Red]_-@_-"/>
    <numFmt numFmtId="262" formatCode="#,##0.00\ &quot;F&quot;;[Red]\-#,##0.00\ &quot;F&quot;"/>
    <numFmt numFmtId="263" formatCode="#,##0.00\ &quot;F&quot;;\-#,##0.00\ &quot;F&quot;"/>
    <numFmt numFmtId="264" formatCode="_-* #,##0.0\ _F_-;\-* #,##0.0\ _F_-;_-* &quot;-&quot;??\ _F_-;_-@_-"/>
    <numFmt numFmtId="265" formatCode="#,##0.00\ \ "/>
    <numFmt numFmtId="266" formatCode="0.00000"/>
    <numFmt numFmtId="267" formatCode="&quot;£&quot;#,##0;[Red]\-&quot;£&quot;#,##0"/>
    <numFmt numFmtId="268" formatCode="0.00000000000E+00;\?"/>
    <numFmt numFmtId="269" formatCode="&quot;£&quot;#,##0;\-&quot;£&quot;#,##0"/>
    <numFmt numFmtId="270" formatCode="&quot;$&quot;#,##0;[Red]\-&quot;$&quot;#,##0"/>
    <numFmt numFmtId="271" formatCode="_-&quot;£&quot;* #,##0_-;\-&quot;£&quot;* #,##0_-;_-&quot;£&quot;* &quot;-&quot;_-;_-@_-"/>
    <numFmt numFmtId="272" formatCode="_(&quot;€&quot;* #,##0.00_);_(&quot;€&quot;* \(#,##0.00\);_(&quot;€&quot;* &quot;-&quot;??_);_(@_)"/>
    <numFmt numFmtId="273" formatCode="\ \ \-\ @"/>
    <numFmt numFmtId="274" formatCode="#,##0\ &quot;F&quot;;\-#,##0\ &quot;F&quot;"/>
    <numFmt numFmtId="275" formatCode="#,##0\ &quot;F&quot;;[Red]\-#,##0\ &quot;F&quot;"/>
    <numFmt numFmtId="276" formatCode="_-* #,##0.00\ &quot;₫&quot;_-;\-* #,##0.00\ &quot;₫&quot;_-;_-* &quot;-&quot;??\ &quot;₫&quot;_-;_-@_-"/>
    <numFmt numFmtId="277" formatCode="&quot;L.&quot;\ #,##0;[Red]\-&quot;L.&quot;\ #,##0"/>
    <numFmt numFmtId="278" formatCode="&quot;L.&quot;\ #,##0.00;[Red]\-&quot;L.&quot;\ #,##0.00"/>
    <numFmt numFmtId="279" formatCode="_-* #,##0\ &quot;р.&quot;_-;\-* #,##0\ &quot;р.&quot;_-;_-* &quot;-&quot;\ &quot;р.&quot;_-;_-@_-"/>
    <numFmt numFmtId="280" formatCode="_-* #,##0.00\ &quot;р.&quot;_-;\-* #,##0.00\ &quot;р.&quot;_-;_-* &quot;-&quot;??\ &quot;р.&quot;_-;_-@_-"/>
    <numFmt numFmtId="281" formatCode="&quot;\&quot;#,##0;[Red]&quot;\&quot;&quot;\&quot;\-#,##0"/>
    <numFmt numFmtId="282" formatCode="&quot;\&quot;#,##0.00;[Red]&quot;\&quot;&quot;\&quot;\-#,##0.00"/>
    <numFmt numFmtId="283" formatCode="_-* #,##0&quot;р.&quot;_-;\-* #,##0&quot;р.&quot;_-;_-* &quot;-&quot;&quot;р.&quot;_-;_-@_-"/>
    <numFmt numFmtId="284" formatCode="_-* #,##0.00&quot;р.&quot;_-;\-* #,##0.00&quot;р.&quot;_-;_-* &quot;-&quot;??&quot;р.&quot;_-;_-@_-"/>
    <numFmt numFmtId="285" formatCode="_-* #,##0\ _р_._-;\-* #,##0\ _р_._-;_-* &quot;-&quot;\ _р_._-;_-@_-"/>
    <numFmt numFmtId="286" formatCode="_-* #,##0.00\ _р_._-;\-* #,##0.00\ _р_._-;_-* &quot;-&quot;??\ _р_._-;_-@_-"/>
    <numFmt numFmtId="287" formatCode="_-* #,##0_р_._-;\-* #,##0_р_._-;_-* &quot;-&quot;_р_._-;_-@_-"/>
    <numFmt numFmtId="288" formatCode="_-* #,##0.00_р_._-;\-* #,##0.00_р_._-;_-* &quot;-&quot;??_р_._-;_-@_-"/>
  </numFmts>
  <fonts count="249">
    <font>
      <sz val="11"/>
      <color theme="1"/>
      <name val="Calibri"/>
      <family val="2"/>
      <scheme val="minor"/>
    </font>
    <font>
      <sz val="12"/>
      <name val=".VnArial Narrow"/>
      <family val="2"/>
    </font>
    <font>
      <sz val="12"/>
      <name val=".VnArial Narrow"/>
      <family val="2"/>
    </font>
    <font>
      <sz val="12"/>
      <name val="Times New Roman"/>
      <family val="1"/>
    </font>
    <font>
      <sz val="13"/>
      <name val="Times New Roman"/>
      <family val="1"/>
    </font>
    <font>
      <sz val="14"/>
      <name val="Times New Roman"/>
      <family val="1"/>
    </font>
    <font>
      <b/>
      <sz val="11"/>
      <name val="Times New Roman"/>
      <family val="1"/>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theme="1"/>
      <name val="Calibri"/>
      <family val="2"/>
      <scheme val="minor"/>
    </font>
    <font>
      <sz val="10"/>
      <name val="Arial"/>
      <family val="2"/>
    </font>
    <font>
      <sz val="14"/>
      <name val=".VnTime"/>
      <family val="2"/>
    </font>
    <font>
      <sz val="13"/>
      <color theme="1"/>
      <name val="Times New Roman"/>
      <family val="2"/>
    </font>
    <font>
      <sz val="10"/>
      <name val="Times New Roman"/>
      <family val="1"/>
    </font>
    <font>
      <sz val="12"/>
      <name val="VNI-Times"/>
    </font>
    <font>
      <sz val="11"/>
      <name val="VNI-Times"/>
    </font>
    <font>
      <b/>
      <sz val="10"/>
      <name val="SVNtimes new roman"/>
      <family val="2"/>
    </font>
    <font>
      <sz val="9"/>
      <name val="ﾀﾞｯﾁ"/>
      <family val="3"/>
      <charset val="128"/>
    </font>
    <font>
      <sz val="12"/>
      <name val="VNtimes new roman"/>
      <family val="2"/>
    </font>
    <font>
      <sz val="11"/>
      <name val="??"/>
      <family val="3"/>
    </font>
    <font>
      <sz val="10"/>
      <name val="?? ??"/>
      <family val="1"/>
      <charset val="136"/>
    </font>
    <font>
      <sz val="10"/>
      <name val=".VnArial"/>
      <family val="2"/>
    </font>
    <font>
      <sz val="12"/>
      <name val="????"/>
      <family val="1"/>
      <charset val="136"/>
    </font>
    <font>
      <sz val="12"/>
      <name val="Courier"/>
      <family val="3"/>
    </font>
    <font>
      <sz val="12"/>
      <name val="???"/>
      <family val="1"/>
      <charset val="129"/>
    </font>
    <font>
      <sz val="12"/>
      <name val="|??¢¥¢¬¨Ï"/>
      <family val="1"/>
      <charset val="129"/>
    </font>
    <font>
      <sz val="12"/>
      <name val="|??´¸ⓒ"/>
      <family val="1"/>
      <charset val="129"/>
    </font>
    <font>
      <sz val="10"/>
      <name val="VNI-Times"/>
    </font>
    <font>
      <sz val="10"/>
      <name val=".VnTime"/>
      <family val="2"/>
    </font>
    <font>
      <sz val="10"/>
      <name val="MS Sans Serif"/>
      <family val="2"/>
    </font>
    <font>
      <sz val="12"/>
      <name val="VNTime"/>
    </font>
    <font>
      <sz val="10"/>
      <name val="Helv"/>
      <family val="2"/>
    </font>
    <font>
      <sz val="10"/>
      <color indexed="8"/>
      <name val="Arial"/>
      <family val="2"/>
    </font>
    <font>
      <sz val="12"/>
      <name val="???"/>
    </font>
    <font>
      <sz val="11"/>
      <name val="–¾’©"/>
      <family val="1"/>
      <charset val="128"/>
    </font>
    <font>
      <sz val="14"/>
      <name val="VnTime"/>
    </font>
    <font>
      <sz val="14"/>
      <name val="VnTime"/>
      <family val="2"/>
    </font>
    <font>
      <b/>
      <u/>
      <sz val="14"/>
      <color indexed="8"/>
      <name val=".VnBook-AntiquaH"/>
      <family val="2"/>
    </font>
    <font>
      <b/>
      <u/>
      <sz val="10"/>
      <name val="VNI-Times"/>
    </font>
    <font>
      <sz val="10"/>
      <name val="VnTimes"/>
      <family val="2"/>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1"/>
      <color indexed="8"/>
      <name val="Calibri"/>
      <family val="2"/>
    </font>
    <font>
      <sz val="11"/>
      <color indexed="8"/>
      <name val="Times New Roman"/>
      <family val="2"/>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1"/>
      <color indexed="9"/>
      <name val="Calibri"/>
      <family val="2"/>
    </font>
    <font>
      <sz val="11"/>
      <color indexed="9"/>
      <name val="Times New Roman"/>
      <family val="2"/>
    </font>
    <font>
      <sz val="14"/>
      <name val="AngsanaUPC"/>
      <family val="1"/>
    </font>
    <font>
      <sz val="8"/>
      <name val="Arial"/>
      <family val="2"/>
    </font>
    <font>
      <sz val="12"/>
      <name val="¹UAAA¼"/>
      <family val="3"/>
      <charset val="129"/>
    </font>
    <font>
      <sz val="12"/>
      <name val="¹ÙÅÁÃ¼"/>
      <charset val="129"/>
    </font>
    <font>
      <sz val="9"/>
      <name val="ＭＳ ゴシック"/>
      <family val="3"/>
      <charset val="128"/>
    </font>
    <font>
      <sz val="8"/>
      <name val="Times New Roman"/>
      <family val="1"/>
      <charset val="163"/>
    </font>
    <font>
      <sz val="11"/>
      <color indexed="20"/>
      <name val="Calibri"/>
      <family val="2"/>
      <charset val="163"/>
    </font>
    <font>
      <sz val="11"/>
      <color indexed="20"/>
      <name val="Calibri"/>
      <family val="2"/>
    </font>
    <font>
      <b/>
      <i/>
      <sz val="14"/>
      <name val="VNTime"/>
      <family val="2"/>
    </font>
    <font>
      <sz val="12"/>
      <name val="Tms Rmn"/>
    </font>
    <font>
      <sz val="11"/>
      <name val="µ¸¿ò"/>
      <charset val="129"/>
    </font>
    <font>
      <sz val="12"/>
      <name val="System"/>
      <family val="1"/>
      <charset val="129"/>
    </font>
    <font>
      <sz val="12"/>
      <name val="¹ÙÅÁÃ¼"/>
      <family val="1"/>
      <charset val="129"/>
    </font>
    <font>
      <sz val="10"/>
      <name val="Helv"/>
    </font>
    <font>
      <b/>
      <sz val="11"/>
      <color indexed="52"/>
      <name val="Calibri"/>
      <family val="2"/>
      <charset val="163"/>
    </font>
    <font>
      <b/>
      <sz val="11"/>
      <color indexed="52"/>
      <name val="Calibri"/>
      <family val="2"/>
    </font>
    <font>
      <b/>
      <sz val="10"/>
      <name val="Helv"/>
    </font>
    <font>
      <b/>
      <sz val="8"/>
      <color indexed="12"/>
      <name val="Arial"/>
      <family val="2"/>
    </font>
    <font>
      <sz val="8"/>
      <color indexed="8"/>
      <name val="Arial"/>
      <family val="2"/>
    </font>
    <font>
      <b/>
      <sz val="9"/>
      <name val="VNI-Times"/>
    </font>
    <font>
      <sz val="8"/>
      <name val="SVNtimes new roman"/>
      <family val="2"/>
    </font>
    <font>
      <b/>
      <sz val="11"/>
      <color indexed="9"/>
      <name val="Calibri"/>
      <family val="2"/>
      <charset val="163"/>
    </font>
    <font>
      <b/>
      <sz val="11"/>
      <color indexed="9"/>
      <name val="Calibri"/>
      <family val="2"/>
    </font>
    <font>
      <sz val="10"/>
      <name val="VNI-Aptima"/>
    </font>
    <font>
      <sz val="11"/>
      <name val="Tms Rmn"/>
    </font>
    <font>
      <b/>
      <sz val="13"/>
      <name val=".VnArial Narrow"/>
      <family val="2"/>
    </font>
    <font>
      <sz val="12"/>
      <name val="VNarial"/>
    </font>
    <font>
      <sz val="11"/>
      <name val="VNtimes new roman"/>
    </font>
    <font>
      <sz val="12"/>
      <color indexed="8"/>
      <name val="Times New Roman"/>
      <family val="2"/>
    </font>
    <font>
      <b/>
      <sz val="12"/>
      <name val="VNTime"/>
      <family val="2"/>
    </font>
    <font>
      <sz val="10"/>
      <name val="MS Serif"/>
      <family val="1"/>
    </font>
    <font>
      <sz val="10"/>
      <name val="Courier"/>
      <family val="3"/>
    </font>
    <font>
      <b/>
      <sz val="10"/>
      <name val="VNI-Helve-Condense"/>
    </font>
    <font>
      <sz val="11"/>
      <name val="VNcentury Gothic"/>
    </font>
    <font>
      <b/>
      <sz val="15"/>
      <name val="VNcentury Gothic"/>
    </font>
    <font>
      <sz val="12"/>
      <name val="SVNtimes new roman"/>
      <family val="2"/>
    </font>
    <font>
      <sz val="10"/>
      <name val="SVNtimes new roman"/>
    </font>
    <font>
      <b/>
      <sz val="10"/>
      <name val="Arial"/>
      <family val="2"/>
    </font>
    <font>
      <sz val="10"/>
      <color indexed="8"/>
      <name val="Arial"/>
      <family val="2"/>
      <charset val="163"/>
    </font>
    <font>
      <sz val="12"/>
      <name val="Arial"/>
      <family val="2"/>
    </font>
    <font>
      <b/>
      <sz val="11"/>
      <color indexed="63"/>
      <name val="Times New Roman"/>
      <family val="2"/>
    </font>
    <font>
      <sz val="11"/>
      <color indexed="62"/>
      <name val="Times New Roman"/>
      <family val="2"/>
    </font>
    <font>
      <b/>
      <sz val="12"/>
      <name val="VNTimeH"/>
      <family val="2"/>
    </font>
    <font>
      <b/>
      <sz val="15"/>
      <color indexed="56"/>
      <name val="Times New Roman"/>
      <family val="2"/>
    </font>
    <font>
      <b/>
      <sz val="13"/>
      <color indexed="56"/>
      <name val="Times New Roman"/>
      <family val="2"/>
    </font>
    <font>
      <b/>
      <sz val="11"/>
      <color indexed="56"/>
      <name val="Times New Roman"/>
      <family val="2"/>
    </font>
    <font>
      <sz val="10"/>
      <name val="Arial CE"/>
      <charset val="238"/>
    </font>
    <font>
      <sz val="12"/>
      <name val="Helv"/>
      <charset val="204"/>
    </font>
    <font>
      <b/>
      <sz val="10"/>
      <color indexed="8"/>
      <name val="VNI-Times"/>
    </font>
    <font>
      <sz val="10"/>
      <color indexed="16"/>
      <name val="MS Serif"/>
      <family val="1"/>
    </font>
    <font>
      <sz val="9"/>
      <name val="Times New Roman"/>
      <family val="1"/>
    </font>
    <font>
      <i/>
      <sz val="11"/>
      <color indexed="23"/>
      <name val="Calibri"/>
      <family val="2"/>
      <charset val="163"/>
    </font>
    <font>
      <i/>
      <sz val="11"/>
      <color indexed="23"/>
      <name val="Calibri"/>
      <family val="2"/>
    </font>
    <font>
      <sz val="10"/>
      <name val="TimesNewRomanPS"/>
    </font>
    <font>
      <sz val="8"/>
      <color indexed="24"/>
      <name val="Times New Roman"/>
      <family val="1"/>
    </font>
    <font>
      <i/>
      <sz val="12"/>
      <color indexed="24"/>
      <name val="Times New Roman"/>
      <family val="1"/>
    </font>
    <font>
      <sz val="12"/>
      <color indexed="24"/>
      <name val="Arial"/>
      <family val="2"/>
    </font>
    <font>
      <sz val="12"/>
      <color indexed="24"/>
      <name val="Times New Roman"/>
      <family val="1"/>
    </font>
    <font>
      <sz val="8"/>
      <color indexed="24"/>
      <name val="Arial"/>
      <family val="2"/>
    </font>
    <font>
      <i/>
      <sz val="12"/>
      <color indexed="24"/>
      <name val="Arial"/>
      <family val="2"/>
    </font>
    <font>
      <b/>
      <sz val="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6"/>
      <name val="VNottawa"/>
      <family val="2"/>
    </font>
    <font>
      <sz val="12"/>
      <name val="VNTime"/>
      <family val="2"/>
    </font>
    <font>
      <sz val="11"/>
      <color indexed="17"/>
      <name val="Calibri"/>
      <family val="2"/>
      <charset val="163"/>
    </font>
    <font>
      <sz val="11"/>
      <color indexed="17"/>
      <name val="Calibri"/>
      <family val="2"/>
    </font>
    <font>
      <b/>
      <sz val="12"/>
      <name val=".VnBook-AntiquaH"/>
      <family val="2"/>
    </font>
    <font>
      <b/>
      <u/>
      <sz val="13"/>
      <name val="VnTime"/>
    </font>
    <font>
      <b/>
      <sz val="12"/>
      <color indexed="9"/>
      <name val="Tms Rmn"/>
    </font>
    <font>
      <b/>
      <sz val="10"/>
      <name val=".VnArial"/>
      <family val="2"/>
    </font>
    <font>
      <b/>
      <sz val="12"/>
      <name val="Helv"/>
    </font>
    <font>
      <b/>
      <sz val="12"/>
      <name val="Arial"/>
      <family val="2"/>
    </font>
    <font>
      <b/>
      <sz val="12"/>
      <name val="Tahoma"/>
      <family val="2"/>
    </font>
    <font>
      <b/>
      <sz val="15"/>
      <color indexed="56"/>
      <name val="Calibri"/>
      <family val="2"/>
      <charset val="163"/>
    </font>
    <font>
      <b/>
      <sz val="18"/>
      <name val="Arial"/>
      <family val="2"/>
    </font>
    <font>
      <b/>
      <sz val="13"/>
      <color indexed="56"/>
      <name val="Calibri"/>
      <family val="2"/>
      <charset val="163"/>
    </font>
    <font>
      <b/>
      <sz val="11"/>
      <color indexed="56"/>
      <name val="Calibri"/>
      <family val="2"/>
      <charset val="163"/>
    </font>
    <font>
      <b/>
      <sz val="11"/>
      <color indexed="56"/>
      <name val="Calibri"/>
      <family val="2"/>
    </font>
    <font>
      <b/>
      <sz val="18"/>
      <name val="Arial"/>
      <family val="2"/>
      <charset val="163"/>
    </font>
    <font>
      <b/>
      <sz val="12"/>
      <name val="Arial"/>
      <family val="2"/>
      <charset val="163"/>
    </font>
    <font>
      <b/>
      <sz val="8"/>
      <name val="MS Sans Serif"/>
      <family val="2"/>
    </font>
    <font>
      <b/>
      <sz val="10"/>
      <name val=".VnTime"/>
      <family val="2"/>
    </font>
    <font>
      <b/>
      <sz val="14"/>
      <name val=".VnTimeH"/>
      <family val="2"/>
    </font>
    <font>
      <u/>
      <sz val="10"/>
      <color indexed="12"/>
      <name val="Arial"/>
      <family val="2"/>
    </font>
    <font>
      <sz val="12"/>
      <name val="±¼¸²Ã¼"/>
      <family val="3"/>
      <charset val="129"/>
    </font>
    <font>
      <sz val="10"/>
      <name val="Arial Cyr"/>
      <charset val="204"/>
    </font>
    <font>
      <sz val="10"/>
      <name val="Tahoma"/>
      <family val="2"/>
    </font>
    <font>
      <sz val="11"/>
      <color indexed="62"/>
      <name val="Calibri"/>
      <family val="2"/>
      <charset val="163"/>
    </font>
    <font>
      <sz val="11"/>
      <color indexed="62"/>
      <name val="Calibri"/>
      <family val="2"/>
    </font>
    <font>
      <sz val="10"/>
      <name val=".VnArial Narrow"/>
      <family val="2"/>
    </font>
    <font>
      <sz val="10"/>
      <name val="VNI-Helve-Condense"/>
    </font>
    <font>
      <sz val="8"/>
      <name val="Times New Roman"/>
      <family val="1"/>
    </font>
    <font>
      <b/>
      <sz val="11"/>
      <color indexed="9"/>
      <name val="Times New Roman"/>
      <family val="2"/>
    </font>
    <font>
      <b/>
      <sz val="14"/>
      <name val=".VnArialH"/>
      <family val="2"/>
    </font>
    <font>
      <sz val="11"/>
      <color indexed="52"/>
      <name val="Calibri"/>
      <family val="2"/>
      <charset val="163"/>
    </font>
    <font>
      <sz val="11"/>
      <color indexed="52"/>
      <name val="Calibri"/>
      <family val="2"/>
    </font>
    <font>
      <b/>
      <sz val="11"/>
      <name val="Helv"/>
    </font>
    <font>
      <sz val="11"/>
      <color indexed="60"/>
      <name val="Calibri"/>
      <family val="2"/>
      <charset val="163"/>
    </font>
    <font>
      <sz val="11"/>
      <color indexed="60"/>
      <name val="Calibri"/>
      <family val="2"/>
    </font>
    <font>
      <sz val="10"/>
      <name val="Times New Roman"/>
      <family val="1"/>
      <charset val="163"/>
    </font>
    <font>
      <sz val="7"/>
      <name val="Small Fonts"/>
      <family val="2"/>
    </font>
    <font>
      <b/>
      <sz val="12"/>
      <name val="VN-NTime"/>
      <family val="2"/>
    </font>
    <font>
      <b/>
      <i/>
      <sz val="16"/>
      <name val="Helv"/>
    </font>
    <font>
      <sz val="12"/>
      <name val="바탕체"/>
      <family val="3"/>
      <charset val="129"/>
    </font>
    <font>
      <sz val="14"/>
      <color theme="1"/>
      <name val="Times New Roman"/>
      <family val="2"/>
    </font>
    <font>
      <sz val="14"/>
      <color indexed="8"/>
      <name val="Times New Roman"/>
      <family val="2"/>
      <charset val="163"/>
    </font>
    <font>
      <sz val="11"/>
      <name val="VNI-Aptima"/>
    </font>
    <font>
      <sz val="11"/>
      <color indexed="52"/>
      <name val="Times New Roman"/>
      <family val="2"/>
    </font>
    <font>
      <sz val="14"/>
      <name val="System"/>
      <family val="2"/>
    </font>
    <font>
      <b/>
      <sz val="11"/>
      <name val="Arial"/>
      <family val="2"/>
    </font>
    <font>
      <b/>
      <sz val="11"/>
      <name val="Arial"/>
      <family val="2"/>
      <charset val="163"/>
    </font>
    <font>
      <b/>
      <sz val="11"/>
      <color indexed="63"/>
      <name val="Calibri"/>
      <family val="2"/>
      <charset val="163"/>
    </font>
    <font>
      <b/>
      <sz val="11"/>
      <color indexed="63"/>
      <name val="Calibri"/>
      <family val="2"/>
    </font>
    <font>
      <sz val="12"/>
      <color indexed="8"/>
      <name val="Times New Roman"/>
      <family val="1"/>
    </font>
    <font>
      <sz val="12"/>
      <name val="Helv"/>
    </font>
    <font>
      <b/>
      <sz val="10"/>
      <name val="MS Sans Serif"/>
      <family val="2"/>
    </font>
    <font>
      <sz val="8"/>
      <name val="Wingdings"/>
      <charset val="2"/>
    </font>
    <font>
      <sz val="8"/>
      <color indexed="16"/>
      <name val="Century Schoolbook"/>
      <family val="1"/>
    </font>
    <font>
      <sz val="8"/>
      <name val="Helv"/>
    </font>
    <font>
      <b/>
      <sz val="12"/>
      <color indexed="8"/>
      <name val="Arial"/>
      <family val="2"/>
      <charset val="163"/>
    </font>
    <font>
      <b/>
      <i/>
      <sz val="12"/>
      <color indexed="8"/>
      <name val="Arial"/>
      <family val="2"/>
      <charset val="163"/>
    </font>
    <font>
      <sz val="12"/>
      <color indexed="8"/>
      <name val="Arial"/>
      <family val="2"/>
      <charset val="163"/>
    </font>
    <font>
      <i/>
      <sz val="12"/>
      <color indexed="8"/>
      <name val="Arial"/>
      <family val="2"/>
      <charset val="163"/>
    </font>
    <font>
      <sz val="19"/>
      <color indexed="48"/>
      <name val="Arial"/>
      <family val="2"/>
      <charset val="163"/>
    </font>
    <font>
      <sz val="12"/>
      <color indexed="14"/>
      <name val="Arial"/>
      <family val="2"/>
      <charset val="163"/>
    </font>
    <font>
      <b/>
      <i/>
      <sz val="10"/>
      <name val="Times New Roman"/>
      <family val="1"/>
    </font>
    <font>
      <b/>
      <sz val="18"/>
      <color indexed="8"/>
      <name val="Cambria"/>
      <family val="1"/>
    </font>
    <font>
      <sz val="8"/>
      <name val="MS Sans Serif"/>
      <family val="2"/>
    </font>
    <font>
      <sz val="8"/>
      <name val="Tms Rmn"/>
    </font>
    <font>
      <sz val="11"/>
      <color indexed="32"/>
      <name val="VNI-Times"/>
    </font>
    <font>
      <b/>
      <i/>
      <sz val="9"/>
      <color indexed="8"/>
      <name val="Arial"/>
      <family val="2"/>
    </font>
    <font>
      <b/>
      <sz val="10"/>
      <color indexed="8"/>
      <name val="Arial"/>
      <family val="2"/>
    </font>
    <font>
      <b/>
      <sz val="14"/>
      <color indexed="8"/>
      <name val="Times New Roman"/>
      <family val="1"/>
    </font>
    <font>
      <b/>
      <sz val="12"/>
      <color indexed="8"/>
      <name val="Times New Roman"/>
      <family val="1"/>
    </font>
    <font>
      <b/>
      <sz val="10"/>
      <color indexed="8"/>
      <name val="Times New Roman"/>
      <family val="1"/>
    </font>
    <font>
      <b/>
      <sz val="10"/>
      <name val="Tahoma"/>
      <family val="2"/>
    </font>
    <font>
      <b/>
      <sz val="8"/>
      <color indexed="8"/>
      <name val="Helv"/>
    </font>
    <font>
      <sz val="10"/>
      <name val="Symbol"/>
      <family val="1"/>
      <charset val="2"/>
    </font>
    <font>
      <sz val="13"/>
      <name val=".VnArial"/>
      <family val="2"/>
    </font>
    <font>
      <b/>
      <sz val="12"/>
      <name val="VNI-Cooper"/>
    </font>
    <font>
      <b/>
      <sz val="13"/>
      <color indexed="8"/>
      <name val=".VnTimeH"/>
      <family val="2"/>
    </font>
    <font>
      <sz val="14"/>
      <name val=".Vn3DH"/>
      <family val="2"/>
    </font>
    <font>
      <b/>
      <sz val="18"/>
      <color indexed="56"/>
      <name val="Cambria"/>
      <family val="2"/>
    </font>
    <font>
      <b/>
      <sz val="11"/>
      <color indexed="52"/>
      <name val="Times New Roman"/>
      <family val="2"/>
    </font>
    <font>
      <b/>
      <sz val="18"/>
      <color indexed="56"/>
      <name val="Cambria"/>
      <family val="2"/>
      <charset val="163"/>
    </font>
    <font>
      <b/>
      <sz val="16"/>
      <name val=".VnBlackH"/>
      <family val="2"/>
    </font>
    <font>
      <sz val="9"/>
      <name val=".VnArialH"/>
      <family val="2"/>
    </font>
    <font>
      <b/>
      <sz val="10"/>
      <name val=".VnArialH"/>
      <family val="2"/>
    </font>
    <font>
      <sz val="8"/>
      <name val="VNI-Helve"/>
    </font>
    <font>
      <b/>
      <sz val="11"/>
      <color indexed="8"/>
      <name val="Times New Roman"/>
      <family val="2"/>
    </font>
    <font>
      <sz val="11"/>
      <color indexed="17"/>
      <name val="Times New Roman"/>
      <family val="2"/>
    </font>
    <font>
      <b/>
      <sz val="11"/>
      <color indexed="8"/>
      <name val="Calibri"/>
      <family val="2"/>
      <charset val="163"/>
    </font>
    <font>
      <sz val="11"/>
      <color indexed="60"/>
      <name val="Times New Roman"/>
      <family val="2"/>
    </font>
    <font>
      <sz val="11"/>
      <color indexed="10"/>
      <name val="Times New Roman"/>
      <family val="2"/>
    </font>
    <font>
      <i/>
      <sz val="11"/>
      <color indexed="23"/>
      <name val="Times New Roman"/>
      <family val="2"/>
    </font>
    <font>
      <sz val="10"/>
      <name val="VNtimes new roman"/>
      <family val="2"/>
    </font>
    <font>
      <sz val="8"/>
      <name val=".VnTime"/>
      <family val="2"/>
    </font>
    <font>
      <b/>
      <sz val="8"/>
      <name val="VN Helvetica"/>
    </font>
    <font>
      <b/>
      <sz val="12"/>
      <name val=".VnTime"/>
      <family val="2"/>
    </font>
    <font>
      <b/>
      <sz val="10"/>
      <name val="VN AvantGBook"/>
    </font>
    <font>
      <b/>
      <sz val="16"/>
      <name val=".VnTime"/>
      <family val="2"/>
    </font>
    <font>
      <sz val="9"/>
      <name val=".VnTime"/>
      <family val="2"/>
    </font>
    <font>
      <sz val="11"/>
      <color indexed="10"/>
      <name val="Calibri"/>
      <family val="2"/>
      <charset val="163"/>
    </font>
    <font>
      <sz val="11"/>
      <color indexed="10"/>
      <name val="Calibri"/>
      <family val="2"/>
    </font>
    <font>
      <sz val="10"/>
      <name val="Geneva"/>
      <family val="2"/>
    </font>
    <font>
      <sz val="11"/>
      <name val="ＭＳ 明朝"/>
      <family val="3"/>
      <charset val="128"/>
    </font>
    <font>
      <sz val="11"/>
      <color indexed="20"/>
      <name val="Times New Roman"/>
      <family val="2"/>
    </font>
    <font>
      <sz val="14"/>
      <name val=".VnArial"/>
      <family val="2"/>
    </font>
    <font>
      <sz val="22"/>
      <name val="ＭＳ 明朝"/>
      <family val="1"/>
      <charset val="128"/>
    </font>
    <font>
      <sz val="16"/>
      <name val="AngsanaUPC"/>
      <family val="3"/>
    </font>
    <font>
      <sz val="12"/>
      <name val="นูลมรผ"/>
      <family val="1"/>
    </font>
    <font>
      <sz val="10"/>
      <name val=" "/>
      <family val="1"/>
      <charset val="136"/>
    </font>
    <font>
      <sz val="14"/>
      <name val="뼻뮝"/>
      <family val="3"/>
    </font>
    <font>
      <sz val="12"/>
      <color indexed="8"/>
      <name val="바탕체"/>
      <family val="1"/>
      <charset val="129"/>
    </font>
    <font>
      <sz val="12"/>
      <name val="뼻뮝"/>
      <family val="3"/>
    </font>
    <font>
      <sz val="12"/>
      <name val="바탕체"/>
      <family val="1"/>
      <charset val="129"/>
    </font>
    <font>
      <sz val="11"/>
      <name val="돋움"/>
      <family val="3"/>
      <charset val="129"/>
    </font>
    <font>
      <sz val="12"/>
      <name val="바탕체"/>
      <family val="1"/>
    </font>
    <font>
      <sz val="10"/>
      <name val="돋움체"/>
      <family val="3"/>
      <charset val="129"/>
    </font>
    <font>
      <sz val="11"/>
      <name val="ＭＳ Ｐゴシック"/>
      <family val="3"/>
      <charset val="128"/>
    </font>
    <font>
      <sz val="9"/>
      <name val="Arial"/>
      <family val="2"/>
    </font>
    <font>
      <sz val="10"/>
      <name val="明朝"/>
      <family val="1"/>
      <charset val="128"/>
    </font>
    <font>
      <sz val="11"/>
      <color theme="1"/>
      <name val="Times New Roman"/>
      <family val="2"/>
    </font>
    <font>
      <b/>
      <sz val="14"/>
      <name val="Times New Roman"/>
      <family val="1"/>
    </font>
    <font>
      <sz val="14"/>
      <color theme="1"/>
      <name val="Times New Roman"/>
      <family val="1"/>
    </font>
    <font>
      <i/>
      <sz val="14"/>
      <name val="Times New Roman"/>
      <family val="1"/>
    </font>
    <font>
      <b/>
      <u/>
      <sz val="14"/>
      <color theme="1"/>
      <name val="Times New Roman"/>
      <family val="1"/>
    </font>
    <font>
      <b/>
      <sz val="14"/>
      <color theme="1"/>
      <name val="Times New Roman"/>
      <family val="1"/>
    </font>
    <font>
      <i/>
      <sz val="14"/>
      <color theme="1"/>
      <name val="Times New Roman"/>
      <family val="1"/>
    </font>
    <font>
      <b/>
      <i/>
      <sz val="14"/>
      <color theme="1"/>
      <name val="Times New Roman"/>
      <family val="1"/>
    </font>
    <font>
      <b/>
      <i/>
      <u/>
      <sz val="14"/>
      <color theme="1"/>
      <name val="Times New Roman"/>
      <family val="1"/>
    </font>
  </fonts>
  <fills count="5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2"/>
        <bgColor indexed="64"/>
      </patternFill>
    </fill>
    <fill>
      <patternFill patternType="solid">
        <fgColor indexed="55"/>
      </patternFill>
    </fill>
    <fill>
      <patternFill patternType="lightUp">
        <fgColor indexed="9"/>
        <bgColor indexed="27"/>
      </patternFill>
    </fill>
    <fill>
      <patternFill patternType="lightUp">
        <fgColor indexed="9"/>
        <bgColor indexed="26"/>
      </patternFill>
    </fill>
    <fill>
      <patternFill patternType="solid">
        <fgColor indexed="26"/>
      </patternFill>
    </fill>
    <fill>
      <patternFill patternType="solid">
        <fgColor indexed="23"/>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26"/>
        <bgColor indexed="64"/>
      </patternFill>
    </fill>
    <fill>
      <patternFill patternType="solid">
        <fgColor indexed="40"/>
        <bgColor indexed="64"/>
      </patternFill>
    </fill>
    <fill>
      <patternFill patternType="solid">
        <fgColor indexed="15"/>
      </patternFill>
    </fill>
    <fill>
      <patternFill patternType="solid">
        <fgColor indexed="15"/>
        <bgColor indexed="64"/>
      </patternFill>
    </fill>
    <fill>
      <patternFill patternType="solid">
        <fgColor indexed="12"/>
      </patternFill>
    </fill>
    <fill>
      <patternFill patternType="solid">
        <fgColor indexed="43"/>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style="medium">
        <color indexed="0"/>
      </right>
      <top/>
      <bottom/>
      <diagonal/>
    </border>
    <border>
      <left/>
      <right/>
      <top style="double">
        <color indexed="64"/>
      </top>
      <bottom/>
      <diagonal/>
    </border>
    <border>
      <left style="hair">
        <color indexed="64"/>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64"/>
      </left>
      <right/>
      <top/>
      <bottom style="thin">
        <color indexed="64"/>
      </bottom>
      <diagonal/>
    </border>
    <border>
      <left style="thin">
        <color indexed="64"/>
      </left>
      <right/>
      <top/>
      <bottom/>
      <diagonal/>
    </border>
    <border>
      <left/>
      <right style="double">
        <color indexed="64"/>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style="double">
        <color indexed="64"/>
      </bottom>
      <diagonal/>
    </border>
    <border>
      <left style="thin">
        <color indexed="22"/>
      </left>
      <right style="thin">
        <color indexed="22"/>
      </right>
      <top style="thin">
        <color indexed="22"/>
      </top>
      <bottom style="thin">
        <color indexed="22"/>
      </bottom>
      <diagonal/>
    </border>
    <border>
      <left/>
      <right style="thin">
        <color indexed="64"/>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bottom style="dotted">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8"/>
      </top>
      <bottom style="thin">
        <color indexed="64"/>
      </bottom>
      <diagonal/>
    </border>
    <border>
      <left style="double">
        <color indexed="64"/>
      </left>
      <right style="thin">
        <color indexed="64"/>
      </right>
      <top style="hair">
        <color indexed="64"/>
      </top>
      <bottom style="hair">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2"/>
      </top>
      <bottom style="double">
        <color indexed="62"/>
      </bottom>
      <diagonal/>
    </border>
    <border>
      <left style="hair">
        <color indexed="64"/>
      </left>
      <right/>
      <top/>
      <bottom/>
      <diagonal/>
    </border>
    <border>
      <left style="medium">
        <color indexed="64"/>
      </left>
      <right style="thin">
        <color indexed="64"/>
      </right>
      <top/>
      <bottom/>
      <diagonal/>
    </border>
  </borders>
  <cellStyleXfs count="2090">
    <xf numFmtId="0" fontId="0" fillId="0" borderId="0"/>
    <xf numFmtId="43" fontId="10" fillId="0" borderId="0" applyFont="0" applyFill="0" applyBorder="0" applyAlignment="0" applyProtection="0"/>
    <xf numFmtId="44" fontId="10" fillId="0" borderId="0" applyFont="0" applyFill="0" applyBorder="0" applyAlignment="0" applyProtection="0"/>
    <xf numFmtId="164" fontId="9" fillId="0" borderId="0" applyFont="0" applyFill="0" applyBorder="0" applyAlignment="0" applyProtection="0"/>
    <xf numFmtId="0" fontId="7" fillId="0" borderId="0"/>
    <xf numFmtId="0" fontId="8" fillId="0" borderId="0"/>
    <xf numFmtId="0" fontId="2" fillId="0" borderId="0"/>
    <xf numFmtId="0" fontId="11" fillId="0" borderId="0"/>
    <xf numFmtId="0" fontId="7" fillId="0" borderId="0"/>
    <xf numFmtId="0" fontId="10" fillId="0" borderId="0"/>
    <xf numFmtId="0" fontId="1" fillId="0" borderId="0"/>
    <xf numFmtId="43" fontId="12" fillId="0" borderId="0" applyFont="0" applyFill="0" applyBorder="0" applyAlignment="0" applyProtection="0"/>
    <xf numFmtId="0" fontId="15" fillId="0" borderId="0"/>
    <xf numFmtId="0" fontId="16" fillId="0" borderId="0"/>
    <xf numFmtId="166" fontId="17" fillId="0" borderId="0" applyFont="0" applyFill="0" applyBorder="0" applyAlignment="0" applyProtection="0"/>
    <xf numFmtId="0" fontId="7" fillId="0" borderId="0" applyNumberFormat="0" applyFill="0" applyBorder="0" applyAlignment="0" applyProtection="0"/>
    <xf numFmtId="0" fontId="18" fillId="0" borderId="0"/>
    <xf numFmtId="167" fontId="19" fillId="0" borderId="18">
      <alignment horizontal="center"/>
      <protection hidden="1"/>
    </xf>
    <xf numFmtId="38" fontId="20" fillId="0" borderId="0" applyFont="0" applyFill="0" applyBorder="0" applyAlignment="0" applyProtection="0"/>
    <xf numFmtId="168" fontId="21" fillId="0" borderId="19" applyFont="0" applyBorder="0"/>
    <xf numFmtId="0" fontId="13" fillId="0" borderId="0" applyNumberFormat="0" applyFill="0" applyBorder="0" applyAlignment="0" applyProtection="0"/>
    <xf numFmtId="169" fontId="22" fillId="0" borderId="0" applyFont="0" applyFill="0" applyBorder="0" applyAlignment="0" applyProtection="0"/>
    <xf numFmtId="0" fontId="23" fillId="0" borderId="0" applyFont="0" applyFill="0" applyBorder="0" applyAlignment="0" applyProtection="0"/>
    <xf numFmtId="170" fontId="22"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71" fontId="24" fillId="0" borderId="0" applyFont="0" applyFill="0" applyBorder="0" applyAlignment="0" applyProtection="0"/>
    <xf numFmtId="172" fontId="24" fillId="0" borderId="0" applyFont="0" applyFill="0" applyBorder="0" applyAlignment="0" applyProtection="0"/>
    <xf numFmtId="173" fontId="25" fillId="0" borderId="0" applyFont="0" applyFill="0" applyBorder="0" applyAlignment="0" applyProtection="0"/>
    <xf numFmtId="174" fontId="25" fillId="0" borderId="0" applyFont="0" applyFill="0" applyBorder="0" applyAlignment="0" applyProtection="0"/>
    <xf numFmtId="175" fontId="13" fillId="0" borderId="0" applyFill="0" applyBorder="0" applyAlignment="0" applyProtection="0"/>
    <xf numFmtId="6" fontId="26" fillId="0" borderId="0" applyFont="0" applyFill="0" applyBorder="0" applyAlignment="0" applyProtection="0"/>
    <xf numFmtId="0" fontId="27" fillId="0" borderId="0" applyFont="0" applyFill="0" applyBorder="0" applyAlignment="0" applyProtection="0"/>
    <xf numFmtId="175" fontId="13" fillId="0" borderId="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76" fontId="13" fillId="0" borderId="0" applyFill="0" applyBorder="0" applyAlignment="0" applyProtection="0"/>
    <xf numFmtId="0" fontId="28" fillId="0" borderId="0"/>
    <xf numFmtId="0" fontId="29"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77" fontId="13" fillId="0" borderId="0" applyFill="0" applyBorder="0" applyAlignment="0" applyProtection="0"/>
    <xf numFmtId="0" fontId="13" fillId="0" borderId="0" applyNumberFormat="0" applyFill="0" applyBorder="0" applyAlignment="0" applyProtection="0"/>
    <xf numFmtId="173" fontId="7" fillId="0" borderId="0" applyFont="0" applyFill="0" applyBorder="0" applyAlignment="0" applyProtection="0"/>
    <xf numFmtId="42" fontId="30" fillId="0" borderId="0" applyFont="0" applyFill="0" applyBorder="0" applyAlignment="0" applyProtection="0"/>
    <xf numFmtId="178" fontId="7" fillId="0" borderId="0" applyFont="0" applyFill="0" applyBorder="0" applyAlignment="0" applyProtection="0"/>
    <xf numFmtId="179" fontId="30"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80" fontId="17" fillId="0" borderId="0" applyFont="0" applyFill="0" applyBorder="0" applyAlignment="0" applyProtection="0"/>
    <xf numFmtId="0" fontId="32" fillId="0" borderId="0"/>
    <xf numFmtId="0" fontId="32" fillId="0" borderId="0"/>
    <xf numFmtId="0" fontId="32"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1" fillId="0" borderId="0" applyNumberFormat="0" applyFill="0" applyBorder="0" applyAlignment="0" applyProtection="0"/>
    <xf numFmtId="0" fontId="31" fillId="0" borderId="0" applyNumberFormat="0" applyFill="0" applyBorder="0" applyAlignment="0" applyProtection="0"/>
    <xf numFmtId="42" fontId="30" fillId="0" borderId="0" applyFont="0" applyFill="0" applyBorder="0" applyAlignment="0" applyProtection="0"/>
    <xf numFmtId="0" fontId="32" fillId="0" borderId="0"/>
    <xf numFmtId="0" fontId="32" fillId="0" borderId="0"/>
    <xf numFmtId="0" fontId="3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2" fontId="30"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33" fillId="0" borderId="20"/>
    <xf numFmtId="181" fontId="17" fillId="0" borderId="0" applyFont="0" applyFill="0" applyBorder="0" applyAlignment="0" applyProtection="0"/>
    <xf numFmtId="179" fontId="30"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4"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1" fillId="0" borderId="0" applyNumberFormat="0" applyFill="0" applyBorder="0" applyAlignment="0" applyProtection="0"/>
    <xf numFmtId="0" fontId="31" fillId="0" borderId="0" applyNumberFormat="0" applyFill="0" applyBorder="0" applyAlignment="0" applyProtection="0"/>
    <xf numFmtId="179" fontId="30"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42" fontId="30"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79" fontId="30"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2" fontId="30" fillId="0" borderId="0" applyFont="0" applyFill="0" applyBorder="0" applyAlignment="0" applyProtection="0"/>
    <xf numFmtId="179" fontId="30" fillId="0" borderId="0" applyFont="0" applyFill="0" applyBorder="0" applyAlignment="0" applyProtection="0"/>
    <xf numFmtId="42" fontId="30" fillId="0" borderId="0" applyFont="0" applyFill="0" applyBorder="0" applyAlignment="0" applyProtection="0"/>
    <xf numFmtId="182" fontId="30" fillId="0" borderId="0" applyFont="0" applyFill="0" applyBorder="0" applyAlignment="0" applyProtection="0"/>
    <xf numFmtId="166" fontId="17" fillId="0" borderId="0" applyFont="0" applyFill="0" applyBorder="0" applyAlignment="0" applyProtection="0"/>
    <xf numFmtId="183" fontId="17" fillId="0" borderId="0" applyFont="0" applyFill="0" applyBorder="0" applyAlignment="0" applyProtection="0"/>
    <xf numFmtId="176" fontId="13" fillId="0" borderId="0" applyFont="0" applyFill="0" applyBorder="0" applyAlignment="0" applyProtection="0"/>
    <xf numFmtId="176" fontId="13" fillId="0" borderId="0" applyFill="0" applyBorder="0" applyAlignment="0" applyProtection="0"/>
    <xf numFmtId="176" fontId="13" fillId="0" borderId="0" applyFill="0" applyBorder="0" applyAlignment="0" applyProtection="0"/>
    <xf numFmtId="176" fontId="13" fillId="0" borderId="0" applyFill="0" applyBorder="0" applyAlignment="0" applyProtection="0"/>
    <xf numFmtId="183" fontId="17" fillId="0" borderId="0" applyFont="0" applyFill="0" applyBorder="0" applyAlignment="0" applyProtection="0"/>
    <xf numFmtId="180" fontId="17" fillId="0" borderId="0" applyFont="0" applyFill="0" applyBorder="0" applyAlignment="0" applyProtection="0"/>
    <xf numFmtId="183" fontId="17" fillId="0" borderId="0" applyFont="0" applyFill="0" applyBorder="0" applyAlignment="0" applyProtection="0"/>
    <xf numFmtId="174" fontId="17" fillId="0" borderId="0" applyFont="0" applyFill="0" applyBorder="0" applyAlignment="0" applyProtection="0"/>
    <xf numFmtId="184" fontId="13" fillId="0" borderId="0" applyFill="0" applyBorder="0" applyAlignment="0" applyProtection="0"/>
    <xf numFmtId="184" fontId="13" fillId="0" borderId="0" applyFill="0" applyBorder="0" applyAlignment="0" applyProtection="0"/>
    <xf numFmtId="184" fontId="13" fillId="0" borderId="0" applyFill="0" applyBorder="0" applyAlignment="0" applyProtection="0"/>
    <xf numFmtId="0" fontId="30" fillId="0" borderId="0" applyFont="0" applyFill="0" applyBorder="0" applyAlignment="0" applyProtection="0"/>
    <xf numFmtId="174" fontId="30" fillId="0" borderId="0" applyFont="0" applyFill="0" applyBorder="0" applyAlignment="0" applyProtection="0"/>
    <xf numFmtId="171"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5" fontId="30" fillId="0" borderId="0" applyFont="0" applyFill="0" applyBorder="0" applyAlignment="0" applyProtection="0"/>
    <xf numFmtId="174" fontId="30" fillId="0" borderId="0" applyFont="0" applyFill="0" applyBorder="0" applyAlignment="0" applyProtection="0"/>
    <xf numFmtId="43" fontId="30" fillId="0" borderId="0" applyFont="0" applyFill="0" applyBorder="0" applyAlignment="0" applyProtection="0"/>
    <xf numFmtId="185" fontId="30" fillId="0" borderId="0" applyFont="0" applyFill="0" applyBorder="0" applyAlignment="0" applyProtection="0"/>
    <xf numFmtId="185" fontId="30" fillId="0" borderId="0" applyFont="0" applyFill="0" applyBorder="0" applyAlignment="0" applyProtection="0"/>
    <xf numFmtId="174" fontId="30" fillId="0" borderId="0" applyFont="0" applyFill="0" applyBorder="0" applyAlignment="0" applyProtection="0"/>
    <xf numFmtId="185" fontId="30" fillId="0" borderId="0" applyFont="0" applyFill="0" applyBorder="0" applyAlignment="0" applyProtection="0"/>
    <xf numFmtId="18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43"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0" fontId="30" fillId="0" borderId="0" applyFont="0" applyFill="0" applyBorder="0" applyAlignment="0" applyProtection="0"/>
    <xf numFmtId="187" fontId="13" fillId="0" borderId="0" applyFill="0" applyBorder="0" applyAlignment="0" applyProtection="0"/>
    <xf numFmtId="187" fontId="13" fillId="0" borderId="0" applyFill="0" applyBorder="0" applyAlignment="0" applyProtection="0"/>
    <xf numFmtId="187" fontId="13" fillId="0" borderId="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188"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43" fontId="30" fillId="0" borderId="0" applyFont="0" applyFill="0" applyBorder="0" applyAlignment="0" applyProtection="0"/>
    <xf numFmtId="185" fontId="30" fillId="0" borderId="0" applyFont="0" applyFill="0" applyBorder="0" applyAlignment="0" applyProtection="0"/>
    <xf numFmtId="43"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9"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3" fontId="17" fillId="0" borderId="0" applyFont="0" applyFill="0" applyBorder="0" applyAlignment="0" applyProtection="0"/>
    <xf numFmtId="190" fontId="13" fillId="0" borderId="0" applyFill="0" applyBorder="0" applyAlignment="0" applyProtection="0"/>
    <xf numFmtId="190" fontId="13" fillId="0" borderId="0" applyFill="0" applyBorder="0" applyAlignment="0" applyProtection="0"/>
    <xf numFmtId="190" fontId="13" fillId="0" borderId="0" applyFill="0" applyBorder="0" applyAlignment="0" applyProtection="0"/>
    <xf numFmtId="182" fontId="30" fillId="0" borderId="0" applyFont="0" applyFill="0" applyBorder="0" applyAlignment="0" applyProtection="0"/>
    <xf numFmtId="179" fontId="30" fillId="0" borderId="0" applyFont="0" applyFill="0" applyBorder="0" applyAlignment="0" applyProtection="0"/>
    <xf numFmtId="181" fontId="17" fillId="0" borderId="0" applyFont="0" applyFill="0" applyBorder="0" applyAlignment="0" applyProtection="0"/>
    <xf numFmtId="177" fontId="13" fillId="0" borderId="0" applyFill="0" applyBorder="0" applyAlignment="0" applyProtection="0"/>
    <xf numFmtId="177" fontId="13" fillId="0" borderId="0" applyFill="0" applyBorder="0" applyAlignment="0" applyProtection="0"/>
    <xf numFmtId="181" fontId="17" fillId="0" borderId="0" applyFont="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42" fontId="30" fillId="0" borderId="0" applyFont="0" applyFill="0" applyBorder="0" applyAlignment="0" applyProtection="0"/>
    <xf numFmtId="42" fontId="30" fillId="0" borderId="0" applyFont="0" applyFill="0" applyBorder="0" applyAlignment="0" applyProtection="0"/>
    <xf numFmtId="181" fontId="30" fillId="0" borderId="0" applyFont="0" applyFill="0" applyBorder="0" applyAlignment="0" applyProtection="0"/>
    <xf numFmtId="181" fontId="17" fillId="0" borderId="0" applyFont="0" applyFill="0" applyBorder="0" applyAlignment="0" applyProtection="0"/>
    <xf numFmtId="191" fontId="30" fillId="0" borderId="0" applyFont="0" applyFill="0" applyBorder="0" applyAlignment="0" applyProtection="0"/>
    <xf numFmtId="191" fontId="30" fillId="0" borderId="0" applyFont="0" applyFill="0" applyBorder="0" applyAlignment="0" applyProtection="0"/>
    <xf numFmtId="181" fontId="30" fillId="0" borderId="0" applyFont="0" applyFill="0" applyBorder="0" applyAlignment="0" applyProtection="0"/>
    <xf numFmtId="181" fontId="30" fillId="0" borderId="0" applyFont="0" applyFill="0" applyBorder="0" applyAlignment="0" applyProtection="0"/>
    <xf numFmtId="181" fontId="30" fillId="0" borderId="0" applyFont="0" applyFill="0" applyBorder="0" applyAlignment="0" applyProtection="0"/>
    <xf numFmtId="42" fontId="3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92" fontId="30" fillId="0" borderId="0" applyFont="0" applyFill="0" applyBorder="0" applyAlignment="0" applyProtection="0"/>
    <xf numFmtId="179" fontId="30" fillId="0" borderId="0" applyFont="0" applyFill="0" applyBorder="0" applyAlignment="0" applyProtection="0"/>
    <xf numFmtId="0" fontId="30" fillId="0" borderId="0" applyFont="0" applyFill="0" applyBorder="0" applyAlignment="0" applyProtection="0"/>
    <xf numFmtId="174" fontId="30" fillId="0" borderId="0" applyFont="0" applyFill="0" applyBorder="0" applyAlignment="0" applyProtection="0"/>
    <xf numFmtId="171"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5" fontId="30" fillId="0" borderId="0" applyFont="0" applyFill="0" applyBorder="0" applyAlignment="0" applyProtection="0"/>
    <xf numFmtId="174" fontId="30" fillId="0" borderId="0" applyFont="0" applyFill="0" applyBorder="0" applyAlignment="0" applyProtection="0"/>
    <xf numFmtId="43" fontId="30" fillId="0" borderId="0" applyFont="0" applyFill="0" applyBorder="0" applyAlignment="0" applyProtection="0"/>
    <xf numFmtId="185" fontId="30" fillId="0" borderId="0" applyFont="0" applyFill="0" applyBorder="0" applyAlignment="0" applyProtection="0"/>
    <xf numFmtId="185" fontId="30" fillId="0" borderId="0" applyFont="0" applyFill="0" applyBorder="0" applyAlignment="0" applyProtection="0"/>
    <xf numFmtId="174" fontId="30" fillId="0" borderId="0" applyFont="0" applyFill="0" applyBorder="0" applyAlignment="0" applyProtection="0"/>
    <xf numFmtId="185" fontId="30" fillId="0" borderId="0" applyFont="0" applyFill="0" applyBorder="0" applyAlignment="0" applyProtection="0"/>
    <xf numFmtId="18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43"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0" fontId="30" fillId="0" borderId="0" applyFont="0" applyFill="0" applyBorder="0" applyAlignment="0" applyProtection="0"/>
    <xf numFmtId="187" fontId="13" fillId="0" borderId="0" applyFill="0" applyBorder="0" applyAlignment="0" applyProtection="0"/>
    <xf numFmtId="187" fontId="13" fillId="0" borderId="0" applyFill="0" applyBorder="0" applyAlignment="0" applyProtection="0"/>
    <xf numFmtId="187" fontId="13" fillId="0" borderId="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188"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43" fontId="30" fillId="0" borderId="0" applyFont="0" applyFill="0" applyBorder="0" applyAlignment="0" applyProtection="0"/>
    <xf numFmtId="185" fontId="30" fillId="0" borderId="0" applyFont="0" applyFill="0" applyBorder="0" applyAlignment="0" applyProtection="0"/>
    <xf numFmtId="43"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9" fontId="30" fillId="0" borderId="0" applyFont="0" applyFill="0" applyBorder="0" applyAlignment="0" applyProtection="0"/>
    <xf numFmtId="43" fontId="30" fillId="0" borderId="0" applyFont="0" applyFill="0" applyBorder="0" applyAlignment="0" applyProtection="0"/>
    <xf numFmtId="174" fontId="17" fillId="0" borderId="0" applyFont="0" applyFill="0" applyBorder="0" applyAlignment="0" applyProtection="0"/>
    <xf numFmtId="184" fontId="13" fillId="0" borderId="0" applyFill="0" applyBorder="0" applyAlignment="0" applyProtection="0"/>
    <xf numFmtId="184" fontId="13" fillId="0" borderId="0" applyFill="0" applyBorder="0" applyAlignment="0" applyProtection="0"/>
    <xf numFmtId="184" fontId="13" fillId="0" borderId="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8" fontId="30" fillId="0" borderId="0" applyFont="0" applyFill="0" applyBorder="0" applyAlignment="0" applyProtection="0"/>
    <xf numFmtId="173" fontId="30" fillId="0" borderId="0" applyFont="0" applyFill="0" applyBorder="0" applyAlignment="0" applyProtection="0"/>
    <xf numFmtId="172"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3" fontId="30" fillId="0" borderId="0" applyFont="0" applyFill="0" applyBorder="0" applyAlignment="0" applyProtection="0"/>
    <xf numFmtId="194" fontId="30" fillId="0" borderId="0" applyFont="0" applyFill="0" applyBorder="0" applyAlignment="0" applyProtection="0"/>
    <xf numFmtId="173" fontId="30" fillId="0" borderId="0" applyFont="0" applyFill="0" applyBorder="0" applyAlignment="0" applyProtection="0"/>
    <xf numFmtId="41" fontId="30" fillId="0" borderId="0" applyFont="0" applyFill="0" applyBorder="0" applyAlignment="0" applyProtection="0"/>
    <xf numFmtId="193" fontId="30" fillId="0" borderId="0" applyFont="0" applyFill="0" applyBorder="0" applyAlignment="0" applyProtection="0"/>
    <xf numFmtId="193" fontId="30" fillId="0" borderId="0" applyFont="0" applyFill="0" applyBorder="0" applyAlignment="0" applyProtection="0"/>
    <xf numFmtId="173" fontId="30" fillId="0" borderId="0" applyFont="0" applyFill="0" applyBorder="0" applyAlignment="0" applyProtection="0"/>
    <xf numFmtId="193" fontId="30" fillId="0" borderId="0" applyFont="0" applyFill="0" applyBorder="0" applyAlignment="0" applyProtection="0"/>
    <xf numFmtId="193"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41"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78" fontId="17" fillId="0" borderId="0" applyFont="0" applyFill="0" applyBorder="0" applyAlignment="0" applyProtection="0"/>
    <xf numFmtId="194" fontId="30"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5" fontId="13" fillId="0" borderId="0" applyFill="0" applyBorder="0" applyAlignment="0" applyProtection="0"/>
    <xf numFmtId="175" fontId="13" fillId="0" borderId="0" applyFill="0" applyBorder="0" applyAlignment="0" applyProtection="0"/>
    <xf numFmtId="175" fontId="13" fillId="0" borderId="0" applyFill="0" applyBorder="0" applyAlignment="0" applyProtection="0"/>
    <xf numFmtId="194" fontId="30" fillId="0" borderId="0" applyFont="0" applyFill="0" applyBorder="0" applyAlignment="0" applyProtection="0"/>
    <xf numFmtId="41" fontId="30" fillId="0" borderId="0" applyFont="0" applyFill="0" applyBorder="0" applyAlignment="0" applyProtection="0"/>
    <xf numFmtId="178"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78" fontId="30" fillId="0" borderId="0" applyFont="0" applyFill="0" applyBorder="0" applyAlignment="0" applyProtection="0"/>
    <xf numFmtId="195"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78" fontId="30" fillId="0" borderId="0" applyFont="0" applyFill="0" applyBorder="0" applyAlignment="0" applyProtection="0"/>
    <xf numFmtId="41" fontId="30" fillId="0" borderId="0" applyFont="0" applyFill="0" applyBorder="0" applyAlignment="0" applyProtection="0"/>
    <xf numFmtId="193" fontId="30" fillId="0" borderId="0" applyFont="0" applyFill="0" applyBorder="0" applyAlignment="0" applyProtection="0"/>
    <xf numFmtId="41" fontId="30" fillId="0" borderId="0" applyFont="0" applyFill="0" applyBorder="0" applyAlignment="0" applyProtection="0"/>
    <xf numFmtId="194" fontId="30" fillId="0" borderId="0" applyFont="0" applyFill="0" applyBorder="0" applyAlignment="0" applyProtection="0"/>
    <xf numFmtId="194"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6" fontId="30" fillId="0" borderId="0" applyFont="0" applyFill="0" applyBorder="0" applyAlignment="0" applyProtection="0"/>
    <xf numFmtId="41" fontId="30" fillId="0" borderId="0" applyFont="0" applyFill="0" applyBorder="0" applyAlignment="0" applyProtection="0"/>
    <xf numFmtId="194"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79" fontId="30" fillId="0" borderId="0" applyFont="0" applyFill="0" applyBorder="0" applyAlignment="0" applyProtection="0"/>
    <xf numFmtId="181" fontId="17" fillId="0" borderId="0" applyFont="0" applyFill="0" applyBorder="0" applyAlignment="0" applyProtection="0"/>
    <xf numFmtId="177" fontId="13" fillId="0" borderId="0" applyFill="0" applyBorder="0" applyAlignment="0" applyProtection="0"/>
    <xf numFmtId="177" fontId="13" fillId="0" borderId="0" applyFill="0" applyBorder="0" applyAlignment="0" applyProtection="0"/>
    <xf numFmtId="181" fontId="17" fillId="0" borderId="0" applyFont="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7" fontId="13" fillId="0" borderId="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81" fontId="17" fillId="0" borderId="0" applyFont="0" applyFill="0" applyBorder="0" applyAlignment="0" applyProtection="0"/>
    <xf numFmtId="181" fontId="17" fillId="0" borderId="0" applyFont="0" applyFill="0" applyBorder="0" applyAlignment="0" applyProtection="0"/>
    <xf numFmtId="42" fontId="30" fillId="0" borderId="0" applyFont="0" applyFill="0" applyBorder="0" applyAlignment="0" applyProtection="0"/>
    <xf numFmtId="42" fontId="30" fillId="0" borderId="0" applyFont="0" applyFill="0" applyBorder="0" applyAlignment="0" applyProtection="0"/>
    <xf numFmtId="181" fontId="30" fillId="0" borderId="0" applyFont="0" applyFill="0" applyBorder="0" applyAlignment="0" applyProtection="0"/>
    <xf numFmtId="181" fontId="17" fillId="0" borderId="0" applyFont="0" applyFill="0" applyBorder="0" applyAlignment="0" applyProtection="0"/>
    <xf numFmtId="191" fontId="30" fillId="0" borderId="0" applyFont="0" applyFill="0" applyBorder="0" applyAlignment="0" applyProtection="0"/>
    <xf numFmtId="191" fontId="30" fillId="0" borderId="0" applyFont="0" applyFill="0" applyBorder="0" applyAlignment="0" applyProtection="0"/>
    <xf numFmtId="181" fontId="30" fillId="0" borderId="0" applyFont="0" applyFill="0" applyBorder="0" applyAlignment="0" applyProtection="0"/>
    <xf numFmtId="181" fontId="30" fillId="0" borderId="0" applyFont="0" applyFill="0" applyBorder="0" applyAlignment="0" applyProtection="0"/>
    <xf numFmtId="181" fontId="30" fillId="0" borderId="0" applyFont="0" applyFill="0" applyBorder="0" applyAlignment="0" applyProtection="0"/>
    <xf numFmtId="42" fontId="3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92" fontId="30" fillId="0" borderId="0" applyFont="0" applyFill="0" applyBorder="0" applyAlignment="0" applyProtection="0"/>
    <xf numFmtId="179" fontId="30" fillId="0" borderId="0" applyFont="0" applyFill="0" applyBorder="0" applyAlignment="0" applyProtection="0"/>
    <xf numFmtId="173" fontId="17" fillId="0" borderId="0" applyFont="0" applyFill="0" applyBorder="0" applyAlignment="0" applyProtection="0"/>
    <xf numFmtId="190" fontId="13" fillId="0" borderId="0" applyFill="0" applyBorder="0" applyAlignment="0" applyProtection="0"/>
    <xf numFmtId="190" fontId="13" fillId="0" borderId="0" applyFill="0" applyBorder="0" applyAlignment="0" applyProtection="0"/>
    <xf numFmtId="190" fontId="13" fillId="0" borderId="0" applyFill="0" applyBorder="0" applyAlignment="0" applyProtection="0"/>
    <xf numFmtId="174" fontId="17" fillId="0" borderId="0" applyFont="0" applyFill="0" applyBorder="0" applyAlignment="0" applyProtection="0"/>
    <xf numFmtId="178" fontId="30" fillId="0" borderId="0" applyFont="0" applyFill="0" applyBorder="0" applyAlignment="0" applyProtection="0"/>
    <xf numFmtId="173" fontId="30" fillId="0" borderId="0" applyFont="0" applyFill="0" applyBorder="0" applyAlignment="0" applyProtection="0"/>
    <xf numFmtId="172"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3" fontId="30" fillId="0" borderId="0" applyFont="0" applyFill="0" applyBorder="0" applyAlignment="0" applyProtection="0"/>
    <xf numFmtId="194" fontId="30" fillId="0" borderId="0" applyFont="0" applyFill="0" applyBorder="0" applyAlignment="0" applyProtection="0"/>
    <xf numFmtId="173" fontId="30" fillId="0" borderId="0" applyFont="0" applyFill="0" applyBorder="0" applyAlignment="0" applyProtection="0"/>
    <xf numFmtId="41" fontId="30" fillId="0" borderId="0" applyFont="0" applyFill="0" applyBorder="0" applyAlignment="0" applyProtection="0"/>
    <xf numFmtId="193" fontId="30" fillId="0" borderId="0" applyFont="0" applyFill="0" applyBorder="0" applyAlignment="0" applyProtection="0"/>
    <xf numFmtId="193" fontId="30" fillId="0" borderId="0" applyFont="0" applyFill="0" applyBorder="0" applyAlignment="0" applyProtection="0"/>
    <xf numFmtId="173" fontId="30" fillId="0" borderId="0" applyFont="0" applyFill="0" applyBorder="0" applyAlignment="0" applyProtection="0"/>
    <xf numFmtId="193" fontId="30" fillId="0" borderId="0" applyFont="0" applyFill="0" applyBorder="0" applyAlignment="0" applyProtection="0"/>
    <xf numFmtId="193"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41"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78" fontId="17" fillId="0" borderId="0" applyFont="0" applyFill="0" applyBorder="0" applyAlignment="0" applyProtection="0"/>
    <xf numFmtId="194" fontId="30"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5" fontId="13" fillId="0" borderId="0" applyFill="0" applyBorder="0" applyAlignment="0" applyProtection="0"/>
    <xf numFmtId="175" fontId="13" fillId="0" borderId="0" applyFill="0" applyBorder="0" applyAlignment="0" applyProtection="0"/>
    <xf numFmtId="175" fontId="13" fillId="0" borderId="0" applyFill="0" applyBorder="0" applyAlignment="0" applyProtection="0"/>
    <xf numFmtId="194" fontId="30" fillId="0" borderId="0" applyFont="0" applyFill="0" applyBorder="0" applyAlignment="0" applyProtection="0"/>
    <xf numFmtId="41" fontId="30" fillId="0" borderId="0" applyFont="0" applyFill="0" applyBorder="0" applyAlignment="0" applyProtection="0"/>
    <xf numFmtId="178"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78" fontId="30" fillId="0" borderId="0" applyFont="0" applyFill="0" applyBorder="0" applyAlignment="0" applyProtection="0"/>
    <xf numFmtId="195"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78" fontId="30" fillId="0" borderId="0" applyFont="0" applyFill="0" applyBorder="0" applyAlignment="0" applyProtection="0"/>
    <xf numFmtId="41" fontId="30" fillId="0" borderId="0" applyFont="0" applyFill="0" applyBorder="0" applyAlignment="0" applyProtection="0"/>
    <xf numFmtId="193" fontId="30" fillId="0" borderId="0" applyFont="0" applyFill="0" applyBorder="0" applyAlignment="0" applyProtection="0"/>
    <xf numFmtId="41" fontId="30" fillId="0" borderId="0" applyFont="0" applyFill="0" applyBorder="0" applyAlignment="0" applyProtection="0"/>
    <xf numFmtId="194" fontId="30" fillId="0" borderId="0" applyFont="0" applyFill="0" applyBorder="0" applyAlignment="0" applyProtection="0"/>
    <xf numFmtId="194"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6" fontId="30" fillId="0" borderId="0" applyFont="0" applyFill="0" applyBorder="0" applyAlignment="0" applyProtection="0"/>
    <xf numFmtId="41" fontId="30" fillId="0" borderId="0" applyFont="0" applyFill="0" applyBorder="0" applyAlignment="0" applyProtection="0"/>
    <xf numFmtId="194"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0" fontId="30" fillId="0" borderId="0" applyFont="0" applyFill="0" applyBorder="0" applyAlignment="0" applyProtection="0"/>
    <xf numFmtId="174" fontId="30" fillId="0" borderId="0" applyFont="0" applyFill="0" applyBorder="0" applyAlignment="0" applyProtection="0"/>
    <xf numFmtId="171"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5" fontId="30" fillId="0" borderId="0" applyFont="0" applyFill="0" applyBorder="0" applyAlignment="0" applyProtection="0"/>
    <xf numFmtId="174" fontId="30" fillId="0" borderId="0" applyFont="0" applyFill="0" applyBorder="0" applyAlignment="0" applyProtection="0"/>
    <xf numFmtId="43" fontId="30" fillId="0" borderId="0" applyFont="0" applyFill="0" applyBorder="0" applyAlignment="0" applyProtection="0"/>
    <xf numFmtId="185" fontId="30" fillId="0" borderId="0" applyFont="0" applyFill="0" applyBorder="0" applyAlignment="0" applyProtection="0"/>
    <xf numFmtId="185" fontId="30" fillId="0" borderId="0" applyFont="0" applyFill="0" applyBorder="0" applyAlignment="0" applyProtection="0"/>
    <xf numFmtId="174" fontId="30" fillId="0" borderId="0" applyFont="0" applyFill="0" applyBorder="0" applyAlignment="0" applyProtection="0"/>
    <xf numFmtId="185" fontId="30" fillId="0" borderId="0" applyFont="0" applyFill="0" applyBorder="0" applyAlignment="0" applyProtection="0"/>
    <xf numFmtId="18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43"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0" fontId="30" fillId="0" borderId="0" applyFont="0" applyFill="0" applyBorder="0" applyAlignment="0" applyProtection="0"/>
    <xf numFmtId="187" fontId="13" fillId="0" borderId="0" applyFill="0" applyBorder="0" applyAlignment="0" applyProtection="0"/>
    <xf numFmtId="187" fontId="13" fillId="0" borderId="0" applyFill="0" applyBorder="0" applyAlignment="0" applyProtection="0"/>
    <xf numFmtId="187" fontId="13" fillId="0" borderId="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188"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43" fontId="30" fillId="0" borderId="0" applyFont="0" applyFill="0" applyBorder="0" applyAlignment="0" applyProtection="0"/>
    <xf numFmtId="185" fontId="30" fillId="0" borderId="0" applyFont="0" applyFill="0" applyBorder="0" applyAlignment="0" applyProtection="0"/>
    <xf numFmtId="43"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9"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3" fontId="17" fillId="0" borderId="0" applyFont="0" applyFill="0" applyBorder="0" applyAlignment="0" applyProtection="0"/>
    <xf numFmtId="190" fontId="13" fillId="0" borderId="0" applyFill="0" applyBorder="0" applyAlignment="0" applyProtection="0"/>
    <xf numFmtId="190" fontId="13" fillId="0" borderId="0" applyFill="0" applyBorder="0" applyAlignment="0" applyProtection="0"/>
    <xf numFmtId="190" fontId="13" fillId="0" borderId="0" applyFill="0" applyBorder="0" applyAlignment="0" applyProtection="0"/>
    <xf numFmtId="166" fontId="17" fillId="0" borderId="0" applyFont="0" applyFill="0" applyBorder="0" applyAlignment="0" applyProtection="0"/>
    <xf numFmtId="183" fontId="17" fillId="0" borderId="0" applyFont="0" applyFill="0" applyBorder="0" applyAlignment="0" applyProtection="0"/>
    <xf numFmtId="176" fontId="13" fillId="0" borderId="0" applyFont="0" applyFill="0" applyBorder="0" applyAlignment="0" applyProtection="0"/>
    <xf numFmtId="176" fontId="13" fillId="0" borderId="0" applyFill="0" applyBorder="0" applyAlignment="0" applyProtection="0"/>
    <xf numFmtId="176" fontId="13" fillId="0" borderId="0" applyFill="0" applyBorder="0" applyAlignment="0" applyProtection="0"/>
    <xf numFmtId="176" fontId="13" fillId="0" borderId="0" applyFill="0" applyBorder="0" applyAlignment="0" applyProtection="0"/>
    <xf numFmtId="183" fontId="17" fillId="0" borderId="0" applyFont="0" applyFill="0" applyBorder="0" applyAlignment="0" applyProtection="0"/>
    <xf numFmtId="180" fontId="17" fillId="0" borderId="0" applyFont="0" applyFill="0" applyBorder="0" applyAlignment="0" applyProtection="0"/>
    <xf numFmtId="183" fontId="17" fillId="0" borderId="0" applyFont="0" applyFill="0" applyBorder="0" applyAlignment="0" applyProtection="0"/>
    <xf numFmtId="184" fontId="13" fillId="0" borderId="0" applyFill="0" applyBorder="0" applyAlignment="0" applyProtection="0"/>
    <xf numFmtId="184" fontId="13" fillId="0" borderId="0" applyFill="0" applyBorder="0" applyAlignment="0" applyProtection="0"/>
    <xf numFmtId="184" fontId="13" fillId="0" borderId="0" applyFill="0" applyBorder="0" applyAlignment="0" applyProtection="0"/>
    <xf numFmtId="42" fontId="30" fillId="0" borderId="0" applyFont="0" applyFill="0" applyBorder="0" applyAlignment="0" applyProtection="0"/>
    <xf numFmtId="0" fontId="34"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79" fontId="30" fillId="0" borderId="0" applyFont="0" applyFill="0" applyBorder="0" applyAlignment="0" applyProtection="0"/>
    <xf numFmtId="0" fontId="13" fillId="0" borderId="0"/>
    <xf numFmtId="0" fontId="13" fillId="0" borderId="0"/>
    <xf numFmtId="0" fontId="13" fillId="0" borderId="0"/>
    <xf numFmtId="181" fontId="30" fillId="0" borderId="0" applyFont="0" applyFill="0" applyBorder="0" applyAlignment="0" applyProtection="0"/>
    <xf numFmtId="181" fontId="17" fillId="0" borderId="0" applyFont="0" applyFill="0" applyBorder="0" applyAlignment="0" applyProtection="0"/>
    <xf numFmtId="191" fontId="30" fillId="0" borderId="0" applyFont="0" applyFill="0" applyBorder="0" applyAlignment="0" applyProtection="0"/>
    <xf numFmtId="191" fontId="30" fillId="0" borderId="0" applyFont="0" applyFill="0" applyBorder="0" applyAlignment="0" applyProtection="0"/>
    <xf numFmtId="181" fontId="30" fillId="0" borderId="0" applyFont="0" applyFill="0" applyBorder="0" applyAlignment="0" applyProtection="0"/>
    <xf numFmtId="181" fontId="30" fillId="0" borderId="0" applyFont="0" applyFill="0" applyBorder="0" applyAlignment="0" applyProtection="0"/>
    <xf numFmtId="181" fontId="30" fillId="0" borderId="0" applyFont="0" applyFill="0" applyBorder="0" applyAlignment="0" applyProtection="0"/>
    <xf numFmtId="183" fontId="17" fillId="0" borderId="0" applyFont="0" applyFill="0" applyBorder="0" applyAlignment="0" applyProtection="0"/>
    <xf numFmtId="0" fontId="34" fillId="0" borderId="0"/>
    <xf numFmtId="0" fontId="13" fillId="0" borderId="0" applyNumberFormat="0" applyFill="0" applyBorder="0" applyAlignment="0" applyProtection="0"/>
    <xf numFmtId="180" fontId="17" fillId="0" borderId="0" applyFont="0" applyFill="0" applyBorder="0" applyAlignment="0" applyProtection="0"/>
    <xf numFmtId="0" fontId="13" fillId="0" borderId="0" applyNumberFormat="0" applyFill="0" applyBorder="0" applyAlignment="0" applyProtection="0"/>
    <xf numFmtId="180" fontId="17"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xf numFmtId="0" fontId="13" fillId="0" borderId="0"/>
    <xf numFmtId="0" fontId="13" fillId="0" borderId="0"/>
    <xf numFmtId="192" fontId="30" fillId="0" borderId="0" applyFont="0" applyFill="0" applyBorder="0" applyAlignment="0" applyProtection="0"/>
    <xf numFmtId="0" fontId="13" fillId="0" borderId="0"/>
    <xf numFmtId="0" fontId="13" fillId="0" borderId="0"/>
    <xf numFmtId="0" fontId="13" fillId="0" borderId="0"/>
    <xf numFmtId="42" fontId="30" fillId="0" borderId="0" applyFont="0" applyFill="0" applyBorder="0" applyAlignment="0" applyProtection="0"/>
    <xf numFmtId="180" fontId="17" fillId="0" borderId="0" applyFont="0" applyFill="0" applyBorder="0" applyAlignment="0" applyProtection="0"/>
    <xf numFmtId="42" fontId="30" fillId="0" borderId="0" applyFont="0" applyFill="0" applyBorder="0" applyAlignment="0" applyProtection="0"/>
    <xf numFmtId="173" fontId="17" fillId="0" borderId="0" applyFont="0" applyFill="0" applyBorder="0" applyAlignment="0" applyProtection="0"/>
    <xf numFmtId="178" fontId="30" fillId="0" borderId="0" applyFont="0" applyFill="0" applyBorder="0" applyAlignment="0" applyProtection="0"/>
    <xf numFmtId="173" fontId="30" fillId="0" borderId="0" applyFont="0" applyFill="0" applyBorder="0" applyAlignment="0" applyProtection="0"/>
    <xf numFmtId="172"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3" fontId="30" fillId="0" borderId="0" applyFont="0" applyFill="0" applyBorder="0" applyAlignment="0" applyProtection="0"/>
    <xf numFmtId="194" fontId="30" fillId="0" borderId="0" applyFont="0" applyFill="0" applyBorder="0" applyAlignment="0" applyProtection="0"/>
    <xf numFmtId="173" fontId="30" fillId="0" borderId="0" applyFont="0" applyFill="0" applyBorder="0" applyAlignment="0" applyProtection="0"/>
    <xf numFmtId="41" fontId="30" fillId="0" borderId="0" applyFont="0" applyFill="0" applyBorder="0" applyAlignment="0" applyProtection="0"/>
    <xf numFmtId="193" fontId="30" fillId="0" borderId="0" applyFont="0" applyFill="0" applyBorder="0" applyAlignment="0" applyProtection="0"/>
    <xf numFmtId="193" fontId="30" fillId="0" borderId="0" applyFont="0" applyFill="0" applyBorder="0" applyAlignment="0" applyProtection="0"/>
    <xf numFmtId="173" fontId="30" fillId="0" borderId="0" applyFont="0" applyFill="0" applyBorder="0" applyAlignment="0" applyProtection="0"/>
    <xf numFmtId="193" fontId="30" fillId="0" borderId="0" applyFont="0" applyFill="0" applyBorder="0" applyAlignment="0" applyProtection="0"/>
    <xf numFmtId="193"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41" fontId="30" fillId="0" borderId="0" applyFont="0" applyFill="0" applyBorder="0" applyAlignment="0" applyProtection="0"/>
    <xf numFmtId="172" fontId="30" fillId="0" borderId="0" applyFont="0" applyFill="0" applyBorder="0" applyAlignment="0" applyProtection="0"/>
    <xf numFmtId="172" fontId="30" fillId="0" borderId="0" applyFont="0" applyFill="0" applyBorder="0" applyAlignment="0" applyProtection="0"/>
    <xf numFmtId="178" fontId="17" fillId="0" borderId="0" applyFont="0" applyFill="0" applyBorder="0" applyAlignment="0" applyProtection="0"/>
    <xf numFmtId="194" fontId="30"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5" fontId="13" fillId="0" borderId="0" applyFill="0" applyBorder="0" applyAlignment="0" applyProtection="0"/>
    <xf numFmtId="175" fontId="13" fillId="0" borderId="0" applyFill="0" applyBorder="0" applyAlignment="0" applyProtection="0"/>
    <xf numFmtId="175" fontId="13" fillId="0" borderId="0" applyFill="0" applyBorder="0" applyAlignment="0" applyProtection="0"/>
    <xf numFmtId="194" fontId="30" fillId="0" borderId="0" applyFont="0" applyFill="0" applyBorder="0" applyAlignment="0" applyProtection="0"/>
    <xf numFmtId="41" fontId="30" fillId="0" borderId="0" applyFont="0" applyFill="0" applyBorder="0" applyAlignment="0" applyProtection="0"/>
    <xf numFmtId="178"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78" fontId="30" fillId="0" borderId="0" applyFont="0" applyFill="0" applyBorder="0" applyAlignment="0" applyProtection="0"/>
    <xf numFmtId="195"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78" fontId="30" fillId="0" borderId="0" applyFont="0" applyFill="0" applyBorder="0" applyAlignment="0" applyProtection="0"/>
    <xf numFmtId="41" fontId="30" fillId="0" borderId="0" applyFont="0" applyFill="0" applyBorder="0" applyAlignment="0" applyProtection="0"/>
    <xf numFmtId="193" fontId="30" fillId="0" borderId="0" applyFont="0" applyFill="0" applyBorder="0" applyAlignment="0" applyProtection="0"/>
    <xf numFmtId="41" fontId="30" fillId="0" borderId="0" applyFont="0" applyFill="0" applyBorder="0" applyAlignment="0" applyProtection="0"/>
    <xf numFmtId="194" fontId="30" fillId="0" borderId="0" applyFont="0" applyFill="0" applyBorder="0" applyAlignment="0" applyProtection="0"/>
    <xf numFmtId="194"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6" fontId="30" fillId="0" borderId="0" applyFont="0" applyFill="0" applyBorder="0" applyAlignment="0" applyProtection="0"/>
    <xf numFmtId="41" fontId="30" fillId="0" borderId="0" applyFont="0" applyFill="0" applyBorder="0" applyAlignment="0" applyProtection="0"/>
    <xf numFmtId="194"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0" fontId="30" fillId="0" borderId="0" applyFont="0" applyFill="0" applyBorder="0" applyAlignment="0" applyProtection="0"/>
    <xf numFmtId="174" fontId="30" fillId="0" borderId="0" applyFont="0" applyFill="0" applyBorder="0" applyAlignment="0" applyProtection="0"/>
    <xf numFmtId="171"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5" fontId="30" fillId="0" borderId="0" applyFont="0" applyFill="0" applyBorder="0" applyAlignment="0" applyProtection="0"/>
    <xf numFmtId="174" fontId="30" fillId="0" borderId="0" applyFont="0" applyFill="0" applyBorder="0" applyAlignment="0" applyProtection="0"/>
    <xf numFmtId="43" fontId="30" fillId="0" borderId="0" applyFont="0" applyFill="0" applyBorder="0" applyAlignment="0" applyProtection="0"/>
    <xf numFmtId="185" fontId="30" fillId="0" borderId="0" applyFont="0" applyFill="0" applyBorder="0" applyAlignment="0" applyProtection="0"/>
    <xf numFmtId="185" fontId="30" fillId="0" borderId="0" applyFont="0" applyFill="0" applyBorder="0" applyAlignment="0" applyProtection="0"/>
    <xf numFmtId="174" fontId="30" fillId="0" borderId="0" applyFont="0" applyFill="0" applyBorder="0" applyAlignment="0" applyProtection="0"/>
    <xf numFmtId="185" fontId="30" fillId="0" borderId="0" applyFont="0" applyFill="0" applyBorder="0" applyAlignment="0" applyProtection="0"/>
    <xf numFmtId="18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43"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0" fontId="30" fillId="0" borderId="0" applyFont="0" applyFill="0" applyBorder="0" applyAlignment="0" applyProtection="0"/>
    <xf numFmtId="187" fontId="13" fillId="0" borderId="0" applyFill="0" applyBorder="0" applyAlignment="0" applyProtection="0"/>
    <xf numFmtId="187" fontId="13" fillId="0" borderId="0" applyFill="0" applyBorder="0" applyAlignment="0" applyProtection="0"/>
    <xf numFmtId="187" fontId="13" fillId="0" borderId="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188"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86" fontId="30" fillId="0" borderId="0" applyFont="0" applyFill="0" applyBorder="0" applyAlignment="0" applyProtection="0"/>
    <xf numFmtId="43" fontId="30" fillId="0" borderId="0" applyFont="0" applyFill="0" applyBorder="0" applyAlignment="0" applyProtection="0"/>
    <xf numFmtId="185" fontId="30" fillId="0" borderId="0" applyFont="0" applyFill="0" applyBorder="0" applyAlignment="0" applyProtection="0"/>
    <xf numFmtId="43"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5" fontId="30" fillId="0" borderId="0" applyFont="0" applyFill="0" applyBorder="0" applyAlignment="0" applyProtection="0"/>
    <xf numFmtId="186" fontId="30" fillId="0" borderId="0" applyFont="0" applyFill="0" applyBorder="0" applyAlignment="0" applyProtection="0"/>
    <xf numFmtId="189"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6" fontId="17" fillId="0" borderId="0" applyFont="0" applyFill="0" applyBorder="0" applyAlignment="0" applyProtection="0"/>
    <xf numFmtId="183" fontId="17" fillId="0" borderId="0" applyFont="0" applyFill="0" applyBorder="0" applyAlignment="0" applyProtection="0"/>
    <xf numFmtId="176" fontId="13" fillId="0" borderId="0" applyFont="0" applyFill="0" applyBorder="0" applyAlignment="0" applyProtection="0"/>
    <xf numFmtId="176" fontId="13" fillId="0" borderId="0" applyFill="0" applyBorder="0" applyAlignment="0" applyProtection="0"/>
    <xf numFmtId="176" fontId="13" fillId="0" borderId="0" applyFill="0" applyBorder="0" applyAlignment="0" applyProtection="0"/>
    <xf numFmtId="176" fontId="13" fillId="0" borderId="0" applyFill="0" applyBorder="0" applyAlignment="0" applyProtection="0"/>
    <xf numFmtId="183" fontId="17" fillId="0" borderId="0" applyFont="0" applyFill="0" applyBorder="0" applyAlignment="0" applyProtection="0"/>
    <xf numFmtId="180" fontId="17" fillId="0" borderId="0" applyFont="0" applyFill="0" applyBorder="0" applyAlignment="0" applyProtection="0"/>
    <xf numFmtId="183" fontId="17" fillId="0" borderId="0" applyFont="0" applyFill="0" applyBorder="0" applyAlignment="0" applyProtection="0"/>
    <xf numFmtId="174" fontId="17" fillId="0" borderId="0" applyFont="0" applyFill="0" applyBorder="0" applyAlignment="0" applyProtection="0"/>
    <xf numFmtId="184" fontId="13" fillId="0" borderId="0" applyFill="0" applyBorder="0" applyAlignment="0" applyProtection="0"/>
    <xf numFmtId="184" fontId="13" fillId="0" borderId="0" applyFill="0" applyBorder="0" applyAlignment="0" applyProtection="0"/>
    <xf numFmtId="184" fontId="13" fillId="0" borderId="0" applyFill="0" applyBorder="0" applyAlignment="0" applyProtection="0"/>
    <xf numFmtId="190" fontId="13" fillId="0" borderId="0" applyFill="0" applyBorder="0" applyAlignment="0" applyProtection="0"/>
    <xf numFmtId="190" fontId="13" fillId="0" borderId="0" applyFill="0" applyBorder="0" applyAlignment="0" applyProtection="0"/>
    <xf numFmtId="190" fontId="13" fillId="0" borderId="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42" fontId="30"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79" fontId="30"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5" fillId="0" borderId="0">
      <alignment vertical="top"/>
    </xf>
    <xf numFmtId="0" fontId="35" fillId="0" borderId="0">
      <alignment vertical="top"/>
    </xf>
    <xf numFmtId="0" fontId="35" fillId="0" borderId="0">
      <alignment vertical="top"/>
    </xf>
    <xf numFmtId="0" fontId="31" fillId="0" borderId="0" applyNumberFormat="0" applyFill="0" applyBorder="0" applyAlignment="0" applyProtection="0"/>
    <xf numFmtId="0" fontId="31" fillId="0" borderId="0" applyNumberFormat="0" applyFill="0" applyBorder="0" applyAlignment="0" applyProtection="0"/>
    <xf numFmtId="197" fontId="36" fillId="0" borderId="0" applyFont="0" applyFill="0" applyBorder="0" applyAlignment="0" applyProtection="0"/>
    <xf numFmtId="0" fontId="37" fillId="0" borderId="0"/>
    <xf numFmtId="0" fontId="37" fillId="0" borderId="0"/>
    <xf numFmtId="0" fontId="37" fillId="0" borderId="0"/>
    <xf numFmtId="0" fontId="13" fillId="0" borderId="0"/>
    <xf numFmtId="1" fontId="38" fillId="0" borderId="12" applyBorder="0" applyAlignment="0">
      <alignment horizontal="center"/>
    </xf>
    <xf numFmtId="0" fontId="17" fillId="0" borderId="0" applyFont="0" applyFill="0" applyBorder="0" applyAlignment="0"/>
    <xf numFmtId="1" fontId="39" fillId="0" borderId="12" applyBorder="0" applyAlignment="0">
      <alignment horizontal="center"/>
    </xf>
    <xf numFmtId="197" fontId="36" fillId="0" borderId="0" applyFont="0" applyFill="0" applyBorder="0" applyAlignment="0" applyProtection="0"/>
    <xf numFmtId="197" fontId="36" fillId="0" borderId="0" applyFont="0" applyFill="0" applyBorder="0" applyAlignment="0" applyProtection="0"/>
    <xf numFmtId="0" fontId="40" fillId="3" borderId="0"/>
    <xf numFmtId="0" fontId="41" fillId="0" borderId="0" applyFont="0" applyFill="0" applyBorder="0" applyAlignment="0">
      <alignment horizontal="left"/>
    </xf>
    <xf numFmtId="197" fontId="36" fillId="0" borderId="0" applyFont="0" applyFill="0" applyBorder="0" applyAlignment="0" applyProtection="0"/>
    <xf numFmtId="0" fontId="40" fillId="3" borderId="0"/>
    <xf numFmtId="0" fontId="40" fillId="3" borderId="0"/>
    <xf numFmtId="0" fontId="42" fillId="0" borderId="0"/>
    <xf numFmtId="0" fontId="43" fillId="4" borderId="21" applyFont="0" applyFill="0" applyAlignment="0">
      <alignment vertical="center" wrapText="1"/>
    </xf>
    <xf numFmtId="9" fontId="44" fillId="0" borderId="0" applyBorder="0" applyAlignment="0" applyProtection="0"/>
    <xf numFmtId="0" fontId="45" fillId="3" borderId="0"/>
    <xf numFmtId="0" fontId="7" fillId="0" borderId="0"/>
    <xf numFmtId="0" fontId="46" fillId="5" borderId="0" applyNumberFormat="0" applyBorder="0" applyAlignment="0" applyProtection="0"/>
    <xf numFmtId="0" fontId="47" fillId="5" borderId="0" applyNumberFormat="0" applyBorder="0" applyAlignment="0" applyProtection="0"/>
    <xf numFmtId="0" fontId="46" fillId="6" borderId="0" applyNumberFormat="0" applyBorder="0" applyAlignment="0" applyProtection="0"/>
    <xf numFmtId="0" fontId="47" fillId="6" borderId="0" applyNumberFormat="0" applyBorder="0" applyAlignment="0" applyProtection="0"/>
    <xf numFmtId="0" fontId="46" fillId="7" borderId="0" applyNumberFormat="0" applyBorder="0" applyAlignment="0" applyProtection="0"/>
    <xf numFmtId="0" fontId="47" fillId="7" borderId="0" applyNumberFormat="0" applyBorder="0" applyAlignment="0" applyProtection="0"/>
    <xf numFmtId="0" fontId="46" fillId="8" borderId="0" applyNumberFormat="0" applyBorder="0" applyAlignment="0" applyProtection="0"/>
    <xf numFmtId="0" fontId="47" fillId="8" borderId="0" applyNumberFormat="0" applyBorder="0" applyAlignment="0" applyProtection="0"/>
    <xf numFmtId="0" fontId="46" fillId="9" borderId="0" applyNumberFormat="0" applyBorder="0" applyAlignment="0" applyProtection="0"/>
    <xf numFmtId="0" fontId="47" fillId="9" borderId="0" applyNumberFormat="0" applyBorder="0" applyAlignment="0" applyProtection="0"/>
    <xf numFmtId="0" fontId="46" fillId="10" borderId="0" applyNumberFormat="0" applyBorder="0" applyAlignment="0" applyProtection="0"/>
    <xf numFmtId="0" fontId="47" fillId="10"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9" fillId="3" borderId="0"/>
    <xf numFmtId="0" fontId="50" fillId="0" borderId="0">
      <alignment wrapText="1"/>
    </xf>
    <xf numFmtId="0" fontId="46" fillId="11" borderId="0" applyNumberFormat="0" applyBorder="0" applyAlignment="0" applyProtection="0"/>
    <xf numFmtId="0" fontId="47" fillId="11" borderId="0" applyNumberFormat="0" applyBorder="0" applyAlignment="0" applyProtection="0"/>
    <xf numFmtId="0" fontId="46" fillId="12" borderId="0" applyNumberFormat="0" applyBorder="0" applyAlignment="0" applyProtection="0"/>
    <xf numFmtId="0" fontId="47" fillId="12" borderId="0" applyNumberFormat="0" applyBorder="0" applyAlignment="0" applyProtection="0"/>
    <xf numFmtId="0" fontId="46" fillId="13" borderId="0" applyNumberFormat="0" applyBorder="0" applyAlignment="0" applyProtection="0"/>
    <xf numFmtId="0" fontId="47" fillId="13" borderId="0" applyNumberFormat="0" applyBorder="0" applyAlignment="0" applyProtection="0"/>
    <xf numFmtId="0" fontId="46" fillId="8" borderId="0" applyNumberFormat="0" applyBorder="0" applyAlignment="0" applyProtection="0"/>
    <xf numFmtId="0" fontId="47" fillId="8" borderId="0" applyNumberFormat="0" applyBorder="0" applyAlignment="0" applyProtection="0"/>
    <xf numFmtId="0" fontId="46" fillId="11" borderId="0" applyNumberFormat="0" applyBorder="0" applyAlignment="0" applyProtection="0"/>
    <xf numFmtId="0" fontId="47" fillId="11" borderId="0" applyNumberFormat="0" applyBorder="0" applyAlignment="0" applyProtection="0"/>
    <xf numFmtId="0" fontId="46" fillId="14" borderId="0" applyNumberFormat="0" applyBorder="0" applyAlignment="0" applyProtection="0"/>
    <xf numFmtId="0" fontId="47" fillId="14"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8"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168" fontId="51" fillId="0" borderId="11" applyNumberFormat="0" applyFont="0" applyBorder="0" applyAlignment="0">
      <alignment horizontal="center" vertical="center"/>
    </xf>
    <xf numFmtId="0" fontId="31" fillId="0" borderId="0"/>
    <xf numFmtId="0" fontId="31" fillId="0" borderId="0"/>
    <xf numFmtId="0" fontId="31" fillId="0" borderId="0"/>
    <xf numFmtId="0" fontId="31" fillId="0" borderId="0"/>
    <xf numFmtId="0" fontId="52" fillId="15" borderId="0" applyNumberFormat="0" applyBorder="0" applyAlignment="0" applyProtection="0"/>
    <xf numFmtId="0" fontId="53" fillId="15" borderId="0" applyNumberFormat="0" applyBorder="0" applyAlignment="0" applyProtection="0"/>
    <xf numFmtId="0" fontId="52" fillId="12" borderId="0" applyNumberFormat="0" applyBorder="0" applyAlignment="0" applyProtection="0"/>
    <xf numFmtId="0" fontId="53" fillId="12" borderId="0" applyNumberFormat="0" applyBorder="0" applyAlignment="0" applyProtection="0"/>
    <xf numFmtId="0" fontId="52" fillId="13" borderId="0" applyNumberFormat="0" applyBorder="0" applyAlignment="0" applyProtection="0"/>
    <xf numFmtId="0" fontId="53" fillId="13" borderId="0" applyNumberFormat="0" applyBorder="0" applyAlignment="0" applyProtection="0"/>
    <xf numFmtId="0" fontId="52" fillId="16" borderId="0" applyNumberFormat="0" applyBorder="0" applyAlignment="0" applyProtection="0"/>
    <xf numFmtId="0" fontId="53" fillId="16" borderId="0" applyNumberFormat="0" applyBorder="0" applyAlignment="0" applyProtection="0"/>
    <xf numFmtId="0" fontId="52" fillId="17" borderId="0" applyNumberFormat="0" applyBorder="0" applyAlignment="0" applyProtection="0"/>
    <xf numFmtId="0" fontId="53" fillId="17" borderId="0" applyNumberFormat="0" applyBorder="0" applyAlignment="0" applyProtection="0"/>
    <xf numFmtId="0" fontId="52" fillId="18" borderId="0" applyNumberFormat="0" applyBorder="0" applyAlignment="0" applyProtection="0"/>
    <xf numFmtId="0" fontId="53" fillId="18" borderId="0" applyNumberFormat="0" applyBorder="0" applyAlignment="0" applyProtection="0"/>
    <xf numFmtId="0" fontId="54" fillId="15"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9" fontId="55" fillId="0" borderId="0"/>
    <xf numFmtId="3" fontId="14" fillId="0" borderId="0">
      <alignment vertical="center"/>
    </xf>
    <xf numFmtId="0" fontId="52" fillId="19"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3" fillId="20"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2" fillId="16" borderId="0" applyNumberFormat="0" applyBorder="0" applyAlignment="0" applyProtection="0"/>
    <xf numFmtId="0" fontId="53" fillId="16" borderId="0" applyNumberFormat="0" applyBorder="0" applyAlignment="0" applyProtection="0"/>
    <xf numFmtId="0" fontId="52" fillId="17" borderId="0" applyNumberFormat="0" applyBorder="0" applyAlignment="0" applyProtection="0"/>
    <xf numFmtId="0" fontId="53" fillId="17" borderId="0" applyNumberFormat="0" applyBorder="0" applyAlignment="0" applyProtection="0"/>
    <xf numFmtId="0" fontId="52" fillId="22" borderId="0" applyNumberFormat="0" applyBorder="0" applyAlignment="0" applyProtection="0"/>
    <xf numFmtId="0" fontId="53" fillId="22" borderId="0" applyNumberFormat="0" applyBorder="0" applyAlignment="0" applyProtection="0"/>
    <xf numFmtId="0" fontId="56" fillId="0" borderId="0" applyNumberFormat="0" applyAlignment="0"/>
    <xf numFmtId="198" fontId="13" fillId="0" borderId="0" applyFont="0" applyFill="0" applyBorder="0" applyAlignment="0" applyProtection="0"/>
    <xf numFmtId="0" fontId="57" fillId="0" borderId="0" applyFont="0" applyFill="0" applyBorder="0" applyAlignment="0" applyProtection="0"/>
    <xf numFmtId="199" fontId="17" fillId="0" borderId="0" applyFont="0" applyFill="0" applyBorder="0" applyAlignment="0" applyProtection="0"/>
    <xf numFmtId="200" fontId="13" fillId="0" borderId="0" applyFont="0" applyFill="0" applyBorder="0" applyAlignment="0" applyProtection="0"/>
    <xf numFmtId="0" fontId="57" fillId="0" borderId="0" applyFont="0" applyFill="0" applyBorder="0" applyAlignment="0" applyProtection="0"/>
    <xf numFmtId="201" fontId="58" fillId="0" borderId="0" applyFont="0" applyFill="0" applyBorder="0" applyAlignment="0" applyProtection="0"/>
    <xf numFmtId="0" fontId="59" fillId="0" borderId="22" applyFont="0" applyFill="0" applyBorder="0" applyAlignment="0" applyProtection="0">
      <alignment horizontal="center" vertical="center"/>
    </xf>
    <xf numFmtId="0" fontId="60" fillId="0" borderId="0">
      <alignment horizontal="center" wrapText="1"/>
      <protection locked="0"/>
    </xf>
    <xf numFmtId="172" fontId="58" fillId="0" borderId="0" applyFont="0" applyFill="0" applyBorder="0" applyAlignment="0" applyProtection="0"/>
    <xf numFmtId="0" fontId="57" fillId="0" borderId="0" applyFont="0" applyFill="0" applyBorder="0" applyAlignment="0" applyProtection="0"/>
    <xf numFmtId="172" fontId="58" fillId="0" borderId="0" applyFont="0" applyFill="0" applyBorder="0" applyAlignment="0" applyProtection="0"/>
    <xf numFmtId="171" fontId="58" fillId="0" borderId="0" applyFont="0" applyFill="0" applyBorder="0" applyAlignment="0" applyProtection="0"/>
    <xf numFmtId="0" fontId="57" fillId="0" borderId="0" applyFont="0" applyFill="0" applyBorder="0" applyAlignment="0" applyProtection="0"/>
    <xf numFmtId="171" fontId="58" fillId="0" borderId="0" applyFont="0" applyFill="0" applyBorder="0" applyAlignment="0" applyProtection="0"/>
    <xf numFmtId="166" fontId="17" fillId="0" borderId="0" applyFont="0" applyFill="0" applyBorder="0" applyAlignment="0" applyProtection="0"/>
    <xf numFmtId="0" fontId="61" fillId="6" borderId="0" applyNumberFormat="0" applyBorder="0" applyAlignment="0" applyProtection="0"/>
    <xf numFmtId="0" fontId="62" fillId="6" borderId="0" applyNumberFormat="0" applyBorder="0" applyAlignment="0" applyProtection="0"/>
    <xf numFmtId="0" fontId="63" fillId="0" borderId="0"/>
    <xf numFmtId="165" fontId="13" fillId="0" borderId="12">
      <alignment wrapText="1"/>
      <protection locked="0"/>
    </xf>
    <xf numFmtId="0" fontId="64" fillId="0" borderId="0" applyNumberFormat="0" applyFill="0" applyBorder="0" applyAlignment="0" applyProtection="0"/>
    <xf numFmtId="0" fontId="31" fillId="0" borderId="12" applyNumberFormat="0" applyFont="0" applyFill="0" applyAlignment="0" applyProtection="0">
      <alignment horizontal="center" vertical="center"/>
    </xf>
    <xf numFmtId="0" fontId="57" fillId="0" borderId="0"/>
    <xf numFmtId="0" fontId="16" fillId="0" borderId="0"/>
    <xf numFmtId="0" fontId="57" fillId="0" borderId="0"/>
    <xf numFmtId="0" fontId="65" fillId="0" borderId="0"/>
    <xf numFmtId="0" fontId="66" fillId="0" borderId="0"/>
    <xf numFmtId="0" fontId="67" fillId="0" borderId="0"/>
    <xf numFmtId="202" fontId="8" fillId="0" borderId="0" applyFill="0" applyBorder="0" applyAlignment="0"/>
    <xf numFmtId="203" fontId="68" fillId="0" borderId="0" applyFill="0" applyBorder="0" applyAlignment="0"/>
    <xf numFmtId="204" fontId="68" fillId="0" borderId="0" applyFill="0" applyBorder="0" applyAlignment="0"/>
    <xf numFmtId="205" fontId="68" fillId="0" borderId="0" applyFill="0" applyBorder="0" applyAlignment="0"/>
    <xf numFmtId="206" fontId="8" fillId="0" borderId="0" applyFill="0" applyBorder="0" applyAlignment="0"/>
    <xf numFmtId="207" fontId="68" fillId="0" borderId="0" applyFill="0" applyBorder="0" applyAlignment="0"/>
    <xf numFmtId="208" fontId="68" fillId="0" borderId="0" applyFill="0" applyBorder="0" applyAlignment="0"/>
    <xf numFmtId="203" fontId="68" fillId="0" borderId="0" applyFill="0" applyBorder="0" applyAlignment="0"/>
    <xf numFmtId="0" fontId="69" fillId="23" borderId="23" applyNumberFormat="0" applyAlignment="0" applyProtection="0"/>
    <xf numFmtId="0" fontId="70" fillId="23" borderId="23" applyNumberFormat="0" applyAlignment="0" applyProtection="0"/>
    <xf numFmtId="0" fontId="71" fillId="0" borderId="0"/>
    <xf numFmtId="209" fontId="72" fillId="0" borderId="24" applyBorder="0"/>
    <xf numFmtId="209" fontId="73" fillId="0" borderId="2">
      <protection locked="0"/>
    </xf>
    <xf numFmtId="210" fontId="30" fillId="0" borderId="0" applyFont="0" applyFill="0" applyBorder="0" applyAlignment="0" applyProtection="0"/>
    <xf numFmtId="3" fontId="74" fillId="24" borderId="12"/>
    <xf numFmtId="211" fontId="75" fillId="0" borderId="2"/>
    <xf numFmtId="0" fontId="76" fillId="25" borderId="25" applyNumberFormat="0" applyAlignment="0" applyProtection="0"/>
    <xf numFmtId="0" fontId="77" fillId="25" borderId="25" applyNumberFormat="0" applyAlignment="0" applyProtection="0"/>
    <xf numFmtId="168" fontId="24" fillId="0" borderId="0" applyFont="0" applyFill="0" applyBorder="0" applyAlignment="0" applyProtection="0"/>
    <xf numFmtId="0" fontId="16" fillId="0" borderId="0"/>
    <xf numFmtId="0" fontId="13" fillId="0" borderId="0"/>
    <xf numFmtId="0" fontId="13" fillId="0" borderId="0"/>
    <xf numFmtId="0" fontId="13" fillId="0" borderId="0"/>
    <xf numFmtId="0" fontId="13" fillId="0" borderId="0"/>
    <xf numFmtId="0" fontId="4" fillId="0" borderId="0"/>
    <xf numFmtId="0" fontId="16" fillId="0" borderId="0"/>
    <xf numFmtId="1" fontId="78" fillId="0" borderId="1" applyBorder="0"/>
    <xf numFmtId="212" fontId="79" fillId="0" borderId="0"/>
    <xf numFmtId="212" fontId="79" fillId="0" borderId="0"/>
    <xf numFmtId="212" fontId="79" fillId="0" borderId="0"/>
    <xf numFmtId="212" fontId="79" fillId="0" borderId="0"/>
    <xf numFmtId="212" fontId="79" fillId="0" borderId="0"/>
    <xf numFmtId="212" fontId="79" fillId="0" borderId="0"/>
    <xf numFmtId="212" fontId="79" fillId="0" borderId="0"/>
    <xf numFmtId="212" fontId="79" fillId="0" borderId="0"/>
    <xf numFmtId="0" fontId="18" fillId="0" borderId="12"/>
    <xf numFmtId="41" fontId="47" fillId="0" borderId="0" applyFont="0" applyFill="0" applyBorder="0" applyAlignment="0" applyProtection="0"/>
    <xf numFmtId="213" fontId="46" fillId="0" borderId="0" applyFont="0" applyFill="0" applyBorder="0" applyAlignment="0" applyProtection="0"/>
    <xf numFmtId="207" fontId="68" fillId="0" borderId="0" applyFont="0" applyFill="0" applyBorder="0" applyAlignment="0" applyProtection="0"/>
    <xf numFmtId="49" fontId="80" fillId="0" borderId="13" applyNumberFormat="0" applyFont="0" applyFill="0" applyBorder="0" applyProtection="0">
      <alignment horizontal="center" vertical="center" wrapText="1"/>
    </xf>
    <xf numFmtId="0" fontId="7" fillId="0" borderId="26" applyNumberFormat="0" applyBorder="0">
      <alignment horizontal="center" vertical="center" wrapText="1"/>
    </xf>
    <xf numFmtId="214" fontId="9" fillId="0" borderId="2" applyFont="0" applyAlignment="0">
      <alignment horizontal="center"/>
    </xf>
    <xf numFmtId="0" fontId="81" fillId="0" borderId="0">
      <alignment horizontal="center"/>
    </xf>
    <xf numFmtId="43" fontId="47" fillId="0" borderId="0" applyFont="0" applyFill="0" applyBorder="0" applyAlignment="0" applyProtection="0"/>
    <xf numFmtId="43" fontId="16" fillId="0" borderId="0" applyFont="0" applyFill="0" applyBorder="0" applyAlignment="0" applyProtection="0"/>
    <xf numFmtId="43" fontId="13" fillId="0" borderId="0" applyFont="0" applyFill="0" applyBorder="0" applyAlignment="0" applyProtection="0"/>
    <xf numFmtId="174" fontId="8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4" fontId="4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6" fillId="0" borderId="0" applyFont="0" applyFill="0" applyBorder="0" applyAlignment="0" applyProtection="0"/>
    <xf numFmtId="43" fontId="83" fillId="0" borderId="0" applyFont="0" applyFill="0" applyBorder="0" applyAlignment="0" applyProtection="0"/>
    <xf numFmtId="215" fontId="32" fillId="0" borderId="0"/>
    <xf numFmtId="3" fontId="13" fillId="0" borderId="0" applyFont="0" applyFill="0" applyBorder="0" applyAlignment="0" applyProtection="0"/>
    <xf numFmtId="3" fontId="13" fillId="0" borderId="0" applyFont="0" applyFill="0" applyBorder="0" applyAlignment="0" applyProtection="0"/>
    <xf numFmtId="0" fontId="84" fillId="0" borderId="0">
      <alignment horizontal="center"/>
    </xf>
    <xf numFmtId="0" fontId="85" fillId="0" borderId="0" applyNumberFormat="0" applyAlignment="0">
      <alignment horizontal="left"/>
    </xf>
    <xf numFmtId="0" fontId="86" fillId="0" borderId="0" applyNumberFormat="0" applyAlignment="0"/>
    <xf numFmtId="43" fontId="87" fillId="0" borderId="0" applyFont="0" applyFill="0" applyBorder="0" applyAlignment="0" applyProtection="0"/>
    <xf numFmtId="216" fontId="88" fillId="0" borderId="0">
      <protection locked="0"/>
    </xf>
    <xf numFmtId="217" fontId="88" fillId="0" borderId="0">
      <protection locked="0"/>
    </xf>
    <xf numFmtId="218" fontId="89" fillId="0" borderId="27">
      <protection locked="0"/>
    </xf>
    <xf numFmtId="219" fontId="88" fillId="0" borderId="0">
      <protection locked="0"/>
    </xf>
    <xf numFmtId="220" fontId="88" fillId="0" borderId="0">
      <protection locked="0"/>
    </xf>
    <xf numFmtId="219" fontId="88" fillId="0" borderId="0" applyNumberFormat="0">
      <protection locked="0"/>
    </xf>
    <xf numFmtId="219" fontId="88" fillId="0" borderId="0">
      <protection locked="0"/>
    </xf>
    <xf numFmtId="209" fontId="90" fillId="0" borderId="18"/>
    <xf numFmtId="221" fontId="90" fillId="0" borderId="18"/>
    <xf numFmtId="203" fontId="68" fillId="0" borderId="0" applyFont="0" applyFill="0" applyBorder="0" applyAlignment="0" applyProtection="0"/>
    <xf numFmtId="44" fontId="16" fillId="0" borderId="0" applyFont="0" applyFill="0" applyBorder="0" applyAlignment="0" applyProtection="0"/>
    <xf numFmtId="44" fontId="15" fillId="0" borderId="0" applyFont="0" applyFill="0" applyBorder="0" applyAlignment="0" applyProtection="0"/>
    <xf numFmtId="222" fontId="13" fillId="0" borderId="0" applyFont="0" applyFill="0" applyBorder="0" applyAlignment="0" applyProtection="0"/>
    <xf numFmtId="222" fontId="13" fillId="0" borderId="0" applyFont="0" applyFill="0" applyBorder="0" applyAlignment="0" applyProtection="0"/>
    <xf numFmtId="223" fontId="32" fillId="0" borderId="0"/>
    <xf numFmtId="209" fontId="19" fillId="0" borderId="18">
      <alignment horizontal="center"/>
      <protection hidden="1"/>
    </xf>
    <xf numFmtId="224" fontId="91" fillId="0" borderId="18">
      <alignment horizontal="center"/>
      <protection hidden="1"/>
    </xf>
    <xf numFmtId="202" fontId="7" fillId="0" borderId="28"/>
    <xf numFmtId="0" fontId="92" fillId="3" borderId="0" applyNumberFormat="0" applyFont="0" applyFill="0" applyBorder="0" applyProtection="0">
      <alignment horizontal="left"/>
    </xf>
    <xf numFmtId="0" fontId="13" fillId="0" borderId="0" applyFont="0" applyFill="0" applyBorder="0" applyAlignment="0" applyProtection="0"/>
    <xf numFmtId="0" fontId="13" fillId="0" borderId="0" applyFont="0" applyFill="0" applyBorder="0" applyAlignment="0" applyProtection="0"/>
    <xf numFmtId="14" fontId="93" fillId="0" borderId="0" applyFill="0" applyBorder="0" applyAlignment="0"/>
    <xf numFmtId="0" fontId="94" fillId="0" borderId="0" applyProtection="0"/>
    <xf numFmtId="41" fontId="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3" fillId="0" borderId="0" applyFont="0" applyFill="0" applyBorder="0" applyAlignment="0" applyProtection="0"/>
    <xf numFmtId="225" fontId="16" fillId="0" borderId="0" applyFont="0" applyFill="0" applyBorder="0" applyAlignment="0" applyProtection="0"/>
    <xf numFmtId="225" fontId="13" fillId="0" borderId="0" applyFont="0" applyFill="0" applyBorder="0" applyAlignment="0" applyProtection="0"/>
    <xf numFmtId="0" fontId="95" fillId="23" borderId="29" applyNumberFormat="0" applyAlignment="0" applyProtection="0"/>
    <xf numFmtId="0" fontId="96" fillId="10" borderId="23" applyNumberFormat="0" applyAlignment="0" applyProtection="0"/>
    <xf numFmtId="3" fontId="97" fillId="0" borderId="14">
      <alignment horizontal="left" vertical="top" wrapText="1"/>
    </xf>
    <xf numFmtId="0" fontId="98" fillId="0" borderId="30" applyNumberFormat="0" applyFill="0" applyAlignment="0" applyProtection="0"/>
    <xf numFmtId="0" fontId="99" fillId="0" borderId="31" applyNumberFormat="0" applyFill="0" applyAlignment="0" applyProtection="0"/>
    <xf numFmtId="0" fontId="100" fillId="0" borderId="32" applyNumberFormat="0" applyFill="0" applyAlignment="0" applyProtection="0"/>
    <xf numFmtId="0" fontId="100" fillId="0" borderId="0" applyNumberFormat="0" applyFill="0" applyBorder="0" applyAlignment="0" applyProtection="0"/>
    <xf numFmtId="226" fontId="13" fillId="0" borderId="33">
      <alignment vertical="center"/>
    </xf>
    <xf numFmtId="227" fontId="13" fillId="0" borderId="0" applyFont="0" applyFill="0" applyBorder="0" applyAlignment="0" applyProtection="0"/>
    <xf numFmtId="228" fontId="13" fillId="0" borderId="0" applyFont="0" applyFill="0" applyBorder="0" applyAlignment="0" applyProtection="0"/>
    <xf numFmtId="229" fontId="32" fillId="0" borderId="0"/>
    <xf numFmtId="173" fontId="101" fillId="0" borderId="0" applyFont="0" applyFill="0" applyBorder="0" applyAlignment="0" applyProtection="0"/>
    <xf numFmtId="174" fontId="101" fillId="0" borderId="0" applyFont="0" applyFill="0" applyBorder="0" applyAlignment="0" applyProtection="0"/>
    <xf numFmtId="230" fontId="102" fillId="0" borderId="0" applyFont="0" applyFill="0" applyBorder="0" applyAlignment="0" applyProtection="0"/>
    <xf numFmtId="173" fontId="101" fillId="0" borderId="0" applyFont="0" applyFill="0" applyBorder="0" applyAlignment="0" applyProtection="0"/>
    <xf numFmtId="41" fontId="101" fillId="0" borderId="0" applyFont="0" applyFill="0" applyBorder="0" applyAlignment="0" applyProtection="0"/>
    <xf numFmtId="231" fontId="13" fillId="0" borderId="0" applyFont="0" applyFill="0" applyBorder="0" applyAlignment="0" applyProtection="0"/>
    <xf numFmtId="231" fontId="13" fillId="0" borderId="0" applyFont="0" applyFill="0" applyBorder="0" applyAlignment="0" applyProtection="0"/>
    <xf numFmtId="231" fontId="13" fillId="0" borderId="0" applyFont="0" applyFill="0" applyBorder="0" applyAlignment="0" applyProtection="0"/>
    <xf numFmtId="231" fontId="13" fillId="0" borderId="0" applyFont="0" applyFill="0" applyBorder="0" applyAlignment="0" applyProtection="0"/>
    <xf numFmtId="213" fontId="101" fillId="0" borderId="0" applyFont="0" applyFill="0" applyBorder="0" applyAlignment="0" applyProtection="0"/>
    <xf numFmtId="173" fontId="101" fillId="0" borderId="0" applyFont="0" applyFill="0" applyBorder="0" applyAlignment="0" applyProtection="0"/>
    <xf numFmtId="231" fontId="13" fillId="0" borderId="0" applyFont="0" applyFill="0" applyBorder="0" applyAlignment="0" applyProtection="0"/>
    <xf numFmtId="231" fontId="13" fillId="0" borderId="0" applyFont="0" applyFill="0" applyBorder="0" applyAlignment="0" applyProtection="0"/>
    <xf numFmtId="232" fontId="7" fillId="0" borderId="0" applyFont="0" applyFill="0" applyBorder="0" applyAlignment="0" applyProtection="0"/>
    <xf numFmtId="232" fontId="7" fillId="0" borderId="0" applyFont="0" applyFill="0" applyBorder="0" applyAlignment="0" applyProtection="0"/>
    <xf numFmtId="233" fontId="7" fillId="0" borderId="0" applyFont="0" applyFill="0" applyBorder="0" applyAlignment="0" applyProtection="0"/>
    <xf numFmtId="233" fontId="7" fillId="0" borderId="0" applyFont="0" applyFill="0" applyBorder="0" applyAlignment="0" applyProtection="0"/>
    <xf numFmtId="41" fontId="101" fillId="0" borderId="0" applyFont="0" applyFill="0" applyBorder="0" applyAlignment="0" applyProtection="0"/>
    <xf numFmtId="41" fontId="101" fillId="0" borderId="0" applyFont="0" applyFill="0" applyBorder="0" applyAlignment="0" applyProtection="0"/>
    <xf numFmtId="41" fontId="101" fillId="0" borderId="0" applyFont="0" applyFill="0" applyBorder="0" applyAlignment="0" applyProtection="0"/>
    <xf numFmtId="41" fontId="101" fillId="0" borderId="0" applyFont="0" applyFill="0" applyBorder="0" applyAlignment="0" applyProtection="0"/>
    <xf numFmtId="41" fontId="101" fillId="0" borderId="0" applyFont="0" applyFill="0" applyBorder="0" applyAlignment="0" applyProtection="0"/>
    <xf numFmtId="213" fontId="101" fillId="0" borderId="0" applyFont="0" applyFill="0" applyBorder="0" applyAlignment="0" applyProtection="0"/>
    <xf numFmtId="213" fontId="101" fillId="0" borderId="0" applyFont="0" applyFill="0" applyBorder="0" applyAlignment="0" applyProtection="0"/>
    <xf numFmtId="213" fontId="101" fillId="0" borderId="0" applyFont="0" applyFill="0" applyBorder="0" applyAlignment="0" applyProtection="0"/>
    <xf numFmtId="213" fontId="101" fillId="0" borderId="0" applyFont="0" applyFill="0" applyBorder="0" applyAlignment="0" applyProtection="0"/>
    <xf numFmtId="213" fontId="101" fillId="0" borderId="0" applyFont="0" applyFill="0" applyBorder="0" applyAlignment="0" applyProtection="0"/>
    <xf numFmtId="41" fontId="101" fillId="0" borderId="0" applyFont="0" applyFill="0" applyBorder="0" applyAlignment="0" applyProtection="0"/>
    <xf numFmtId="173" fontId="101" fillId="0" borderId="0" applyFont="0" applyFill="0" applyBorder="0" applyAlignment="0" applyProtection="0"/>
    <xf numFmtId="213" fontId="101" fillId="0" borderId="0" applyFont="0" applyFill="0" applyBorder="0" applyAlignment="0" applyProtection="0"/>
    <xf numFmtId="173" fontId="101" fillId="0" borderId="0" applyFont="0" applyFill="0" applyBorder="0" applyAlignment="0" applyProtection="0"/>
    <xf numFmtId="41" fontId="101" fillId="0" borderId="0" applyFont="0" applyFill="0" applyBorder="0" applyAlignment="0" applyProtection="0"/>
    <xf numFmtId="41" fontId="101" fillId="0" borderId="0" applyFont="0" applyFill="0" applyBorder="0" applyAlignment="0" applyProtection="0"/>
    <xf numFmtId="213" fontId="101" fillId="0" borderId="0" applyFont="0" applyFill="0" applyBorder="0" applyAlignment="0" applyProtection="0"/>
    <xf numFmtId="213" fontId="101" fillId="0" borderId="0" applyFont="0" applyFill="0" applyBorder="0" applyAlignment="0" applyProtection="0"/>
    <xf numFmtId="41" fontId="101" fillId="0" borderId="0" applyFont="0" applyFill="0" applyBorder="0" applyAlignment="0" applyProtection="0"/>
    <xf numFmtId="234" fontId="13" fillId="0" borderId="0" applyFont="0" applyFill="0" applyBorder="0" applyAlignment="0" applyProtection="0"/>
    <xf numFmtId="202" fontId="13" fillId="0" borderId="0" applyFont="0" applyFill="0" applyBorder="0" applyAlignment="0" applyProtection="0"/>
    <xf numFmtId="235" fontId="13" fillId="0" borderId="0" applyFont="0" applyFill="0" applyBorder="0" applyAlignment="0" applyProtection="0"/>
    <xf numFmtId="236" fontId="94" fillId="0" borderId="0" applyFont="0" applyFill="0" applyBorder="0" applyAlignment="0" applyProtection="0"/>
    <xf numFmtId="237" fontId="94" fillId="0" borderId="0" applyFont="0" applyFill="0" applyBorder="0" applyAlignment="0" applyProtection="0"/>
    <xf numFmtId="202" fontId="13" fillId="0" borderId="0" applyFont="0" applyFill="0" applyBorder="0" applyAlignment="0" applyProtection="0"/>
    <xf numFmtId="235" fontId="13" fillId="0" borderId="0" applyFont="0" applyFill="0" applyBorder="0" applyAlignment="0" applyProtection="0"/>
    <xf numFmtId="238" fontId="102" fillId="0" borderId="0" applyFont="0" applyFill="0" applyBorder="0" applyAlignment="0" applyProtection="0"/>
    <xf numFmtId="174" fontId="101" fillId="0" borderId="0" applyFont="0" applyFill="0" applyBorder="0" applyAlignment="0" applyProtection="0"/>
    <xf numFmtId="43" fontId="101" fillId="0" borderId="0" applyFont="0" applyFill="0" applyBorder="0" applyAlignment="0" applyProtection="0"/>
    <xf numFmtId="239" fontId="13" fillId="0" borderId="0" applyFont="0" applyFill="0" applyBorder="0" applyAlignment="0" applyProtection="0"/>
    <xf numFmtId="239" fontId="13" fillId="0" borderId="0" applyFont="0" applyFill="0" applyBorder="0" applyAlignment="0" applyProtection="0"/>
    <xf numFmtId="239" fontId="13" fillId="0" borderId="0" applyFont="0" applyFill="0" applyBorder="0" applyAlignment="0" applyProtection="0"/>
    <xf numFmtId="239" fontId="13" fillId="0" borderId="0" applyFont="0" applyFill="0" applyBorder="0" applyAlignment="0" applyProtection="0"/>
    <xf numFmtId="225" fontId="101" fillId="0" borderId="0" applyFont="0" applyFill="0" applyBorder="0" applyAlignment="0" applyProtection="0"/>
    <xf numFmtId="174" fontId="101" fillId="0" borderId="0" applyFont="0" applyFill="0" applyBorder="0" applyAlignment="0" applyProtection="0"/>
    <xf numFmtId="239" fontId="13" fillId="0" borderId="0" applyFont="0" applyFill="0" applyBorder="0" applyAlignment="0" applyProtection="0"/>
    <xf numFmtId="239" fontId="13" fillId="0" borderId="0" applyFont="0" applyFill="0" applyBorder="0" applyAlignment="0" applyProtection="0"/>
    <xf numFmtId="240" fontId="7" fillId="0" borderId="0" applyFont="0" applyFill="0" applyBorder="0" applyAlignment="0" applyProtection="0"/>
    <xf numFmtId="240" fontId="7" fillId="0" borderId="0" applyFont="0" applyFill="0" applyBorder="0" applyAlignment="0" applyProtection="0"/>
    <xf numFmtId="241" fontId="7" fillId="0" borderId="0" applyFont="0" applyFill="0" applyBorder="0" applyAlignment="0" applyProtection="0"/>
    <xf numFmtId="241" fontId="7"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225" fontId="101" fillId="0" borderId="0" applyFont="0" applyFill="0" applyBorder="0" applyAlignment="0" applyProtection="0"/>
    <xf numFmtId="225" fontId="101" fillId="0" borderId="0" applyFont="0" applyFill="0" applyBorder="0" applyAlignment="0" applyProtection="0"/>
    <xf numFmtId="225" fontId="101" fillId="0" borderId="0" applyFont="0" applyFill="0" applyBorder="0" applyAlignment="0" applyProtection="0"/>
    <xf numFmtId="225" fontId="101" fillId="0" borderId="0" applyFont="0" applyFill="0" applyBorder="0" applyAlignment="0" applyProtection="0"/>
    <xf numFmtId="225" fontId="101" fillId="0" borderId="0" applyFont="0" applyFill="0" applyBorder="0" applyAlignment="0" applyProtection="0"/>
    <xf numFmtId="43" fontId="101" fillId="0" borderId="0" applyFont="0" applyFill="0" applyBorder="0" applyAlignment="0" applyProtection="0"/>
    <xf numFmtId="174" fontId="101" fillId="0" borderId="0" applyFont="0" applyFill="0" applyBorder="0" applyAlignment="0" applyProtection="0"/>
    <xf numFmtId="225" fontId="101" fillId="0" borderId="0" applyFont="0" applyFill="0" applyBorder="0" applyAlignment="0" applyProtection="0"/>
    <xf numFmtId="174"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225" fontId="101" fillId="0" borderId="0" applyFont="0" applyFill="0" applyBorder="0" applyAlignment="0" applyProtection="0"/>
    <xf numFmtId="225" fontId="101" fillId="0" borderId="0" applyFont="0" applyFill="0" applyBorder="0" applyAlignment="0" applyProtection="0"/>
    <xf numFmtId="43" fontId="101" fillId="0" borderId="0" applyFont="0" applyFill="0" applyBorder="0" applyAlignment="0" applyProtection="0"/>
    <xf numFmtId="235" fontId="13" fillId="0" borderId="0" applyFont="0" applyFill="0" applyBorder="0" applyAlignment="0" applyProtection="0"/>
    <xf numFmtId="214" fontId="13" fillId="0" borderId="0" applyFont="0" applyFill="0" applyBorder="0" applyAlignment="0" applyProtection="0"/>
    <xf numFmtId="165" fontId="13" fillId="0" borderId="0" applyFont="0" applyFill="0" applyBorder="0" applyAlignment="0" applyProtection="0"/>
    <xf numFmtId="242" fontId="94" fillId="0" borderId="0" applyFont="0" applyFill="0" applyBorder="0" applyAlignment="0" applyProtection="0"/>
    <xf numFmtId="243" fontId="94" fillId="0" borderId="0" applyFont="0" applyFill="0" applyBorder="0" applyAlignment="0" applyProtection="0"/>
    <xf numFmtId="214" fontId="13" fillId="0" borderId="0" applyFont="0" applyFill="0" applyBorder="0" applyAlignment="0" applyProtection="0"/>
    <xf numFmtId="165" fontId="13" fillId="0" borderId="0" applyFont="0" applyFill="0" applyBorder="0" applyAlignment="0" applyProtection="0"/>
    <xf numFmtId="3" fontId="7" fillId="0" borderId="0" applyFont="0" applyBorder="0" applyAlignment="0"/>
    <xf numFmtId="0" fontId="103" fillId="26" borderId="0" applyNumberFormat="0" applyBorder="0" applyAlignment="0" applyProtection="0"/>
    <xf numFmtId="0" fontId="103" fillId="27" borderId="0" applyNumberFormat="0" applyBorder="0" applyAlignment="0" applyProtection="0"/>
    <xf numFmtId="0" fontId="103" fillId="27" borderId="0" applyNumberFormat="0" applyBorder="0" applyAlignment="0" applyProtection="0"/>
    <xf numFmtId="207" fontId="68" fillId="0" borderId="0" applyFill="0" applyBorder="0" applyAlignment="0"/>
    <xf numFmtId="203" fontId="68" fillId="0" borderId="0" applyFill="0" applyBorder="0" applyAlignment="0"/>
    <xf numFmtId="207" fontId="68" fillId="0" borderId="0" applyFill="0" applyBorder="0" applyAlignment="0"/>
    <xf numFmtId="208" fontId="68" fillId="0" borderId="0" applyFill="0" applyBorder="0" applyAlignment="0"/>
    <xf numFmtId="203" fontId="68" fillId="0" borderId="0" applyFill="0" applyBorder="0" applyAlignment="0"/>
    <xf numFmtId="0" fontId="104" fillId="0" borderId="0" applyNumberFormat="0" applyAlignment="0">
      <alignment horizontal="left"/>
    </xf>
    <xf numFmtId="0" fontId="105" fillId="0" borderId="0">
      <alignment horizontal="left"/>
    </xf>
    <xf numFmtId="244" fontId="13" fillId="0" borderId="0" applyFon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227" fontId="108" fillId="0" borderId="0" applyFont="0" applyFill="0" applyBorder="0" applyAlignment="0" applyProtection="0"/>
    <xf numFmtId="228" fontId="108" fillId="0" borderId="0" applyFont="0" applyFill="0" applyBorder="0" applyAlignment="0" applyProtection="0"/>
    <xf numFmtId="3" fontId="7" fillId="0" borderId="0" applyFont="0" applyBorder="0" applyAlignment="0"/>
    <xf numFmtId="0" fontId="74" fillId="24" borderId="12">
      <alignment horizontal="centerContinuous" vertical="center"/>
    </xf>
    <xf numFmtId="3" fontId="74" fillId="24" borderId="12">
      <alignment horizontal="center" vertical="center" wrapText="1"/>
    </xf>
    <xf numFmtId="0" fontId="109" fillId="0" borderId="0" applyProtection="0"/>
    <xf numFmtId="0" fontId="110" fillId="0" borderId="0" applyProtection="0"/>
    <xf numFmtId="0" fontId="111" fillId="0" borderId="0" applyProtection="0"/>
    <xf numFmtId="0" fontId="112" fillId="0" borderId="0" applyNumberFormat="0" applyFont="0" applyFill="0" applyBorder="0" applyAlignment="0" applyProtection="0"/>
    <xf numFmtId="0" fontId="113" fillId="0" borderId="0" applyProtection="0"/>
    <xf numFmtId="0" fontId="114" fillId="0" borderId="0" applyProtection="0"/>
    <xf numFmtId="2" fontId="13" fillId="0" borderId="0" applyFont="0" applyFill="0" applyBorder="0" applyAlignment="0" applyProtection="0"/>
    <xf numFmtId="2" fontId="13" fillId="0" borderId="0" applyFont="0" applyFill="0" applyBorder="0" applyAlignment="0" applyProtection="0"/>
    <xf numFmtId="0" fontId="115" fillId="0" borderId="0" applyNumberFormat="0" applyFill="0" applyBorder="0" applyProtection="0"/>
    <xf numFmtId="0" fontId="116" fillId="0" borderId="0" applyNumberFormat="0" applyFill="0" applyBorder="0" applyProtection="0">
      <alignment vertical="center"/>
    </xf>
    <xf numFmtId="0" fontId="117" fillId="0" borderId="0" applyNumberFormat="0" applyFill="0" applyBorder="0" applyAlignment="0" applyProtection="0"/>
    <xf numFmtId="0" fontId="118" fillId="0" borderId="0" applyNumberFormat="0" applyFill="0" applyBorder="0" applyProtection="0">
      <alignment vertical="center"/>
    </xf>
    <xf numFmtId="0" fontId="119" fillId="0" borderId="0" applyNumberFormat="0" applyFill="0" applyBorder="0" applyAlignment="0" applyProtection="0"/>
    <xf numFmtId="0" fontId="117" fillId="0" borderId="0" applyNumberFormat="0" applyFill="0" applyBorder="0" applyAlignment="0" applyProtection="0"/>
    <xf numFmtId="0" fontId="120" fillId="0" borderId="0" applyNumberFormat="0" applyFill="0" applyBorder="0" applyAlignment="0" applyProtection="0"/>
    <xf numFmtId="0" fontId="48" fillId="28" borderId="34" applyNumberFormat="0" applyFont="0" applyAlignment="0" applyProtection="0"/>
    <xf numFmtId="0" fontId="121" fillId="0" borderId="0">
      <alignment vertical="top" wrapText="1"/>
    </xf>
    <xf numFmtId="3" fontId="7" fillId="29" borderId="3">
      <alignment horizontal="right" vertical="top" wrapText="1"/>
    </xf>
    <xf numFmtId="0" fontId="122" fillId="7" borderId="0" applyNumberFormat="0" applyBorder="0" applyAlignment="0" applyProtection="0"/>
    <xf numFmtId="0" fontId="123" fillId="7" borderId="0" applyNumberFormat="0" applyBorder="0" applyAlignment="0" applyProtection="0"/>
    <xf numFmtId="38" fontId="56" fillId="30" borderId="0" applyNumberFormat="0" applyBorder="0" applyAlignment="0" applyProtection="0"/>
    <xf numFmtId="245" fontId="6" fillId="3" borderId="0" applyBorder="0" applyProtection="0"/>
    <xf numFmtId="246" fontId="31" fillId="0" borderId="12" applyFont="0" applyFill="0" applyBorder="0" applyAlignment="0" applyProtection="0">
      <alignment horizontal="center"/>
    </xf>
    <xf numFmtId="0" fontId="124" fillId="0" borderId="0" applyNumberFormat="0" applyFont="0" applyBorder="0" applyAlignment="0">
      <alignment horizontal="left" vertical="center"/>
    </xf>
    <xf numFmtId="164" fontId="125" fillId="0" borderId="35" applyFont="0" applyFill="0" applyBorder="0" applyAlignment="0" applyProtection="0">
      <alignment horizontal="right"/>
    </xf>
    <xf numFmtId="0" fontId="126" fillId="31" borderId="0"/>
    <xf numFmtId="49" fontId="127" fillId="32" borderId="12" applyNumberFormat="0" applyBorder="0" applyProtection="0">
      <alignment horizontal="center" vertical="center"/>
    </xf>
    <xf numFmtId="0" fontId="128" fillId="0" borderId="0">
      <alignment horizontal="left"/>
    </xf>
    <xf numFmtId="0" fontId="129" fillId="0" borderId="36" applyNumberFormat="0" applyAlignment="0" applyProtection="0">
      <alignment horizontal="left" vertical="center"/>
    </xf>
    <xf numFmtId="0" fontId="129" fillId="0" borderId="17">
      <alignment horizontal="left" vertical="center"/>
    </xf>
    <xf numFmtId="247" fontId="130" fillId="33" borderId="0">
      <alignment horizontal="left" vertical="top"/>
    </xf>
    <xf numFmtId="0" fontId="131" fillId="0" borderId="30" applyNumberFormat="0" applyFill="0" applyAlignment="0" applyProtection="0"/>
    <xf numFmtId="0" fontId="132" fillId="0" borderId="0" applyNumberFormat="0" applyFill="0" applyBorder="0" applyAlignment="0" applyProtection="0"/>
    <xf numFmtId="0" fontId="133" fillId="0" borderId="31" applyNumberFormat="0" applyFill="0" applyAlignment="0" applyProtection="0"/>
    <xf numFmtId="0" fontId="129" fillId="0" borderId="0" applyNumberFormat="0" applyFill="0" applyBorder="0" applyAlignment="0" applyProtection="0"/>
    <xf numFmtId="0" fontId="134" fillId="0" borderId="32" applyNumberFormat="0" applyFill="0" applyAlignment="0" applyProtection="0"/>
    <xf numFmtId="0" fontId="135" fillId="0" borderId="32"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6" fillId="0" borderId="0" applyProtection="0"/>
    <xf numFmtId="0" fontId="137" fillId="0" borderId="0" applyProtection="0"/>
    <xf numFmtId="0" fontId="138" fillId="0" borderId="37">
      <alignment horizontal="center"/>
    </xf>
    <xf numFmtId="0" fontId="138" fillId="0" borderId="0">
      <alignment horizontal="center"/>
    </xf>
    <xf numFmtId="5" fontId="139" fillId="34" borderId="12" applyNumberFormat="0" applyAlignment="0">
      <alignment horizontal="left" vertical="top"/>
    </xf>
    <xf numFmtId="248" fontId="59" fillId="0" borderId="0" applyFont="0" applyFill="0" applyBorder="0" applyAlignment="0" applyProtection="0">
      <alignment horizontal="center" vertical="center"/>
    </xf>
    <xf numFmtId="49" fontId="140" fillId="0" borderId="12">
      <alignment vertical="center"/>
    </xf>
    <xf numFmtId="0" fontId="141" fillId="0" borderId="0" applyNumberFormat="0" applyFill="0" applyBorder="0" applyAlignment="0" applyProtection="0">
      <alignment vertical="top"/>
      <protection locked="0"/>
    </xf>
    <xf numFmtId="173" fontId="7" fillId="0" borderId="0" applyFont="0" applyFill="0" applyBorder="0" applyAlignment="0" applyProtection="0"/>
    <xf numFmtId="38" fontId="32" fillId="0" borderId="0" applyFont="0" applyFill="0" applyBorder="0" applyAlignment="0" applyProtection="0"/>
    <xf numFmtId="178" fontId="30" fillId="0" borderId="0" applyFont="0" applyFill="0" applyBorder="0" applyAlignment="0" applyProtection="0"/>
    <xf numFmtId="249" fontId="142" fillId="0" borderId="0" applyFont="0" applyFill="0" applyBorder="0" applyAlignment="0" applyProtection="0"/>
    <xf numFmtId="0" fontId="143" fillId="0" borderId="0"/>
    <xf numFmtId="0" fontId="144" fillId="33" borderId="0">
      <alignment horizontal="left" wrapText="1" indent="2"/>
    </xf>
    <xf numFmtId="10" fontId="56" fillId="30" borderId="12" applyNumberFormat="0" applyBorder="0" applyAlignment="0" applyProtection="0"/>
    <xf numFmtId="0" fontId="145" fillId="10" borderId="23" applyNumberFormat="0" applyAlignment="0" applyProtection="0"/>
    <xf numFmtId="0" fontId="146" fillId="10" borderId="23" applyNumberFormat="0" applyAlignment="0" applyProtection="0"/>
    <xf numFmtId="250" fontId="18" fillId="35" borderId="0"/>
    <xf numFmtId="0" fontId="147" fillId="0" borderId="0" applyBorder="0"/>
    <xf numFmtId="3" fontId="74" fillId="0" borderId="38" applyFont="0" applyAlignment="0">
      <alignment horizontal="center" vertical="center" wrapText="1"/>
    </xf>
    <xf numFmtId="3" fontId="74" fillId="0" borderId="14"/>
    <xf numFmtId="0" fontId="148" fillId="0" borderId="39" applyNumberFormat="0" applyFont="0" applyFill="0" applyAlignment="0" applyProtection="0">
      <alignment horizontal="center" vertical="top"/>
    </xf>
    <xf numFmtId="173" fontId="7" fillId="0" borderId="0" applyFont="0" applyFill="0" applyBorder="0" applyAlignment="0" applyProtection="0"/>
    <xf numFmtId="0" fontId="7" fillId="0" borderId="0"/>
    <xf numFmtId="0" fontId="149" fillId="0" borderId="40">
      <alignment horizontal="centerContinuous"/>
    </xf>
    <xf numFmtId="0" fontId="87" fillId="0" borderId="12" applyNumberFormat="0" applyFont="0" applyFill="0" applyAlignment="0" applyProtection="0">
      <alignment horizontal="center" vertical="center"/>
    </xf>
    <xf numFmtId="0" fontId="150" fillId="25" borderId="25" applyNumberFormat="0" applyAlignment="0" applyProtection="0"/>
    <xf numFmtId="0" fontId="121" fillId="0" borderId="0"/>
    <xf numFmtId="0" fontId="151" fillId="0" borderId="41">
      <alignment horizontal="center" vertical="center" wrapText="1"/>
    </xf>
    <xf numFmtId="165" fontId="7" fillId="36" borderId="3">
      <alignment vertical="top" wrapText="1"/>
    </xf>
    <xf numFmtId="0" fontId="32" fillId="0" borderId="0"/>
    <xf numFmtId="0" fontId="16" fillId="0" borderId="0" applyNumberFormat="0" applyFont="0" applyFill="0" applyBorder="0" applyProtection="0">
      <alignment horizontal="left" vertical="center"/>
    </xf>
    <xf numFmtId="0" fontId="32" fillId="0" borderId="0"/>
    <xf numFmtId="207" fontId="68" fillId="0" borderId="0" applyFill="0" applyBorder="0" applyAlignment="0"/>
    <xf numFmtId="203" fontId="68" fillId="0" borderId="0" applyFill="0" applyBorder="0" applyAlignment="0"/>
    <xf numFmtId="207" fontId="68" fillId="0" borderId="0" applyFill="0" applyBorder="0" applyAlignment="0"/>
    <xf numFmtId="208" fontId="68" fillId="0" borderId="0" applyFill="0" applyBorder="0" applyAlignment="0"/>
    <xf numFmtId="203" fontId="68" fillId="0" borderId="0" applyFill="0" applyBorder="0" applyAlignment="0"/>
    <xf numFmtId="0" fontId="152" fillId="0" borderId="42" applyNumberFormat="0" applyFill="0" applyAlignment="0" applyProtection="0"/>
    <xf numFmtId="0" fontId="153" fillId="0" borderId="42" applyNumberFormat="0" applyFill="0" applyAlignment="0" applyProtection="0"/>
    <xf numFmtId="250" fontId="18" fillId="37" borderId="0"/>
    <xf numFmtId="209" fontId="56" fillId="0" borderId="24" applyFont="0"/>
    <xf numFmtId="3" fontId="13" fillId="0" borderId="43"/>
    <xf numFmtId="0" fontId="59" fillId="0" borderId="0" applyFont="0" applyFill="0" applyBorder="0" applyProtection="0">
      <alignment horizontal="center" vertical="center"/>
    </xf>
    <xf numFmtId="214" fontId="13" fillId="0" borderId="0" applyBorder="0">
      <alignment horizontal="left" vertical="center"/>
    </xf>
    <xf numFmtId="38" fontId="32" fillId="0" borderId="0" applyFont="0" applyFill="0" applyBorder="0" applyAlignment="0" applyProtection="0"/>
    <xf numFmtId="4" fontId="68" fillId="0" borderId="0" applyFont="0" applyFill="0" applyBorder="0" applyAlignment="0" applyProtection="0"/>
    <xf numFmtId="38" fontId="32" fillId="0" borderId="0" applyFont="0" applyFill="0" applyBorder="0" applyAlignment="0" applyProtection="0"/>
    <xf numFmtId="40" fontId="32"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0" fontId="154" fillId="0" borderId="37"/>
    <xf numFmtId="251" fontId="31" fillId="0" borderId="6"/>
    <xf numFmtId="183" fontId="13" fillId="0" borderId="0" applyFont="0" applyFill="0" applyBorder="0" applyAlignment="0" applyProtection="0"/>
    <xf numFmtId="207" fontId="13" fillId="0" borderId="0" applyFont="0" applyFill="0" applyBorder="0" applyAlignment="0" applyProtection="0"/>
    <xf numFmtId="252" fontId="32" fillId="0" borderId="0" applyFont="0" applyFill="0" applyBorder="0" applyAlignment="0" applyProtection="0"/>
    <xf numFmtId="253" fontId="32" fillId="0" borderId="0" applyFont="0" applyFill="0" applyBorder="0" applyAlignment="0" applyProtection="0"/>
    <xf numFmtId="254" fontId="8" fillId="0" borderId="0" applyFont="0" applyFill="0" applyBorder="0" applyAlignment="0" applyProtection="0"/>
    <xf numFmtId="255" fontId="8" fillId="0" borderId="0" applyFont="0" applyFill="0" applyBorder="0" applyAlignment="0" applyProtection="0"/>
    <xf numFmtId="0" fontId="94" fillId="0" borderId="0" applyNumberFormat="0" applyFont="0" applyFill="0" applyAlignment="0"/>
    <xf numFmtId="0" fontId="90" fillId="0" borderId="0">
      <alignment horizontal="justify" vertical="top"/>
    </xf>
    <xf numFmtId="0" fontId="155" fillId="38" borderId="0" applyNumberFormat="0" applyBorder="0" applyAlignment="0" applyProtection="0"/>
    <xf numFmtId="0" fontId="156" fillId="38" borderId="0" applyNumberFormat="0" applyBorder="0" applyAlignment="0" applyProtection="0"/>
    <xf numFmtId="0" fontId="9" fillId="0" borderId="12"/>
    <xf numFmtId="0" fontId="157" fillId="0" borderId="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22" borderId="0" applyNumberFormat="0" applyBorder="0" applyAlignment="0" applyProtection="0"/>
    <xf numFmtId="37" fontId="158" fillId="0" borderId="0"/>
    <xf numFmtId="0" fontId="159" fillId="0" borderId="12" applyNumberFormat="0" applyFont="0" applyFill="0" applyBorder="0" applyAlignment="0">
      <alignment horizontal="center"/>
    </xf>
    <xf numFmtId="3" fontId="31" fillId="0" borderId="1" applyFont="0" applyFill="0" applyBorder="0" applyAlignment="0" applyProtection="0">
      <alignment horizontal="right" vertical="center"/>
    </xf>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60" fillId="0" borderId="0"/>
    <xf numFmtId="0" fontId="161" fillId="0" borderId="0"/>
    <xf numFmtId="0" fontId="81" fillId="0" borderId="0">
      <alignment horizontal="center"/>
    </xf>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3" fontId="9" fillId="0" borderId="0"/>
    <xf numFmtId="0" fontId="13" fillId="0" borderId="0"/>
    <xf numFmtId="0" fontId="16" fillId="0" borderId="0"/>
    <xf numFmtId="0" fontId="13" fillId="0" borderId="0"/>
    <xf numFmtId="0" fontId="16" fillId="0" borderId="0"/>
    <xf numFmtId="0" fontId="16" fillId="0" borderId="0"/>
    <xf numFmtId="0" fontId="13" fillId="0" borderId="0"/>
    <xf numFmtId="0" fontId="13" fillId="0" borderId="0"/>
    <xf numFmtId="0" fontId="13" fillId="0" borderId="0"/>
    <xf numFmtId="3"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62" fillId="0" borderId="0"/>
    <xf numFmtId="3" fontId="4" fillId="0" borderId="0"/>
    <xf numFmtId="0" fontId="16" fillId="0" borderId="0"/>
    <xf numFmtId="0" fontId="12" fillId="0" borderId="0"/>
    <xf numFmtId="0" fontId="13" fillId="0" borderId="0"/>
    <xf numFmtId="0" fontId="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3" fillId="0" borderId="0"/>
    <xf numFmtId="0" fontId="15" fillId="0" borderId="0"/>
    <xf numFmtId="0" fontId="15" fillId="0" borderId="0"/>
    <xf numFmtId="0" fontId="13" fillId="0" borderId="0"/>
    <xf numFmtId="0" fontId="16" fillId="0" borderId="0"/>
    <xf numFmtId="0" fontId="12" fillId="0" borderId="0"/>
    <xf numFmtId="0" fontId="13" fillId="0" borderId="0"/>
    <xf numFmtId="0" fontId="13" fillId="0" borderId="0"/>
    <xf numFmtId="0" fontId="13" fillId="0" borderId="0"/>
    <xf numFmtId="0" fontId="13" fillId="0" borderId="0"/>
    <xf numFmtId="0" fontId="68" fillId="0" borderId="0"/>
    <xf numFmtId="3" fontId="31" fillId="0" borderId="1" applyFont="0" applyFill="0" applyBorder="0" applyAlignment="0" applyProtection="0">
      <alignment horizontal="right" vertical="center"/>
    </xf>
    <xf numFmtId="0" fontId="7" fillId="0" borderId="0"/>
    <xf numFmtId="256" fontId="31" fillId="0" borderId="12" applyFont="0" applyFill="0" applyBorder="0" applyAlignment="0" applyProtection="0">
      <alignment horizontal="right"/>
    </xf>
    <xf numFmtId="0" fontId="68" fillId="30" borderId="0"/>
    <xf numFmtId="0" fontId="101" fillId="0" borderId="0"/>
    <xf numFmtId="0" fontId="16" fillId="0" borderId="0"/>
    <xf numFmtId="0" fontId="46" fillId="28" borderId="34" applyNumberFormat="0" applyFont="0" applyAlignment="0" applyProtection="0"/>
    <xf numFmtId="0" fontId="9" fillId="28" borderId="34" applyNumberFormat="0" applyFont="0" applyAlignment="0" applyProtection="0"/>
    <xf numFmtId="257" fontId="164" fillId="0" borderId="0" applyFont="0" applyFill="0" applyBorder="0" applyProtection="0">
      <alignment vertical="top" wrapText="1"/>
    </xf>
    <xf numFmtId="0" fontId="165" fillId="0" borderId="42" applyNumberFormat="0" applyFill="0" applyAlignment="0" applyProtection="0"/>
    <xf numFmtId="3" fontId="166" fillId="0" borderId="0" applyFont="0" applyFill="0" applyBorder="0" applyAlignment="0" applyProtection="0"/>
    <xf numFmtId="173" fontId="37" fillId="0" borderId="0" applyFont="0" applyFill="0" applyBorder="0" applyAlignment="0" applyProtection="0"/>
    <xf numFmtId="0" fontId="167" fillId="0" borderId="0" applyNumberFormat="0" applyFill="0" applyBorder="0" applyAlignment="0" applyProtection="0"/>
    <xf numFmtId="0" fontId="168" fillId="0" borderId="0" applyNumberFormat="0" applyFill="0" applyBorder="0" applyAlignment="0" applyProtection="0"/>
    <xf numFmtId="0" fontId="9" fillId="0" borderId="0" applyNumberFormat="0" applyFill="0" applyBorder="0" applyAlignment="0" applyProtection="0"/>
    <xf numFmtId="0" fontId="7" fillId="0" borderId="0" applyNumberFormat="0" applyFill="0" applyBorder="0" applyAlignment="0" applyProtection="0"/>
    <xf numFmtId="0" fontId="13" fillId="0" borderId="0" applyFont="0" applyFill="0" applyBorder="0" applyAlignment="0" applyProtection="0"/>
    <xf numFmtId="0" fontId="16" fillId="0" borderId="0"/>
    <xf numFmtId="0" fontId="169" fillId="23" borderId="29" applyNumberFormat="0" applyAlignment="0" applyProtection="0"/>
    <xf numFmtId="0" fontId="170" fillId="23" borderId="29" applyNumberFormat="0" applyAlignment="0" applyProtection="0"/>
    <xf numFmtId="0" fontId="171" fillId="30" borderId="0"/>
    <xf numFmtId="41" fontId="13" fillId="0" borderId="0" applyFont="0" applyFill="0" applyBorder="0" applyAlignment="0" applyProtection="0"/>
    <xf numFmtId="258" fontId="108" fillId="0" borderId="0" applyFont="0" applyFill="0" applyBorder="0" applyAlignment="0" applyProtection="0"/>
    <xf numFmtId="259" fontId="108" fillId="0" borderId="0" applyFont="0" applyFill="0" applyBorder="0" applyAlignment="0" applyProtection="0"/>
    <xf numFmtId="14" fontId="60" fillId="0" borderId="0">
      <alignment horizontal="center" wrapText="1"/>
      <protection locked="0"/>
    </xf>
    <xf numFmtId="206" fontId="8" fillId="0" borderId="0" applyFont="0" applyFill="0" applyBorder="0" applyAlignment="0" applyProtection="0"/>
    <xf numFmtId="260" fontId="8" fillId="0" borderId="0" applyFont="0" applyFill="0" applyBorder="0" applyAlignment="0" applyProtection="0"/>
    <xf numFmtId="10" fontId="13" fillId="0" borderId="0" applyFont="0" applyFill="0" applyBorder="0" applyAlignment="0" applyProtection="0"/>
    <xf numFmtId="9" fontId="16" fillId="0" borderId="0" applyFont="0" applyFill="0" applyBorder="0" applyAlignment="0" applyProtection="0"/>
    <xf numFmtId="9" fontId="47"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32" fillId="0" borderId="44" applyNumberFormat="0" applyBorder="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207" fontId="68" fillId="0" borderId="0" applyFill="0" applyBorder="0" applyAlignment="0"/>
    <xf numFmtId="203" fontId="68" fillId="0" borderId="0" applyFill="0" applyBorder="0" applyAlignment="0"/>
    <xf numFmtId="207" fontId="68" fillId="0" borderId="0" applyFill="0" applyBorder="0" applyAlignment="0"/>
    <xf numFmtId="208" fontId="68" fillId="0" borderId="0" applyFill="0" applyBorder="0" applyAlignment="0"/>
    <xf numFmtId="203" fontId="68" fillId="0" borderId="0" applyFill="0" applyBorder="0" applyAlignment="0"/>
    <xf numFmtId="4" fontId="105" fillId="0" borderId="0">
      <alignment horizontal="right"/>
    </xf>
    <xf numFmtId="0" fontId="172" fillId="0" borderId="0"/>
    <xf numFmtId="9" fontId="32" fillId="0" borderId="0" applyFont="0" applyFill="0" applyBorder="0" applyAlignment="0" applyProtection="0"/>
    <xf numFmtId="0" fontId="32" fillId="0" borderId="0" applyNumberFormat="0" applyFont="0" applyFill="0" applyBorder="0" applyAlignment="0" applyProtection="0">
      <alignment horizontal="left"/>
    </xf>
    <xf numFmtId="0" fontId="173" fillId="0" borderId="37">
      <alignment horizontal="center"/>
    </xf>
    <xf numFmtId="261" fontId="18" fillId="0" borderId="0"/>
    <xf numFmtId="0" fontId="174" fillId="39" borderId="0" applyNumberFormat="0" applyFont="0" applyBorder="0" applyAlignment="0">
      <alignment horizontal="center"/>
    </xf>
    <xf numFmtId="4" fontId="175" fillId="0" borderId="0">
      <alignment horizontal="right"/>
    </xf>
    <xf numFmtId="14" fontId="176" fillId="0" borderId="0" applyNumberFormat="0" applyFill="0" applyBorder="0" applyAlignment="0" applyProtection="0">
      <alignment horizontal="left"/>
    </xf>
    <xf numFmtId="178" fontId="30" fillId="0" borderId="0" applyFont="0" applyFill="0" applyBorder="0" applyAlignment="0" applyProtection="0"/>
    <xf numFmtId="0" fontId="7" fillId="0" borderId="0" applyNumberFormat="0" applyFill="0" applyBorder="0" applyAlignment="0" applyProtection="0"/>
    <xf numFmtId="196" fontId="30" fillId="0" borderId="0" applyFont="0" applyFill="0" applyBorder="0" applyAlignment="0" applyProtection="0"/>
    <xf numFmtId="4" fontId="177" fillId="40" borderId="45" applyNumberFormat="0" applyProtection="0">
      <alignment vertical="center"/>
    </xf>
    <xf numFmtId="4" fontId="178" fillId="40" borderId="45" applyNumberFormat="0" applyProtection="0">
      <alignment vertical="center"/>
    </xf>
    <xf numFmtId="4" fontId="179" fillId="40" borderId="45" applyNumberFormat="0" applyProtection="0">
      <alignment horizontal="left" vertical="center" indent="1"/>
    </xf>
    <xf numFmtId="4" fontId="179" fillId="41" borderId="0" applyNumberFormat="0" applyProtection="0">
      <alignment horizontal="left" vertical="center" indent="1"/>
    </xf>
    <xf numFmtId="4" fontId="179" fillId="42" borderId="45" applyNumberFormat="0" applyProtection="0">
      <alignment horizontal="right" vertical="center"/>
    </xf>
    <xf numFmtId="4" fontId="179" fillId="43" borderId="45" applyNumberFormat="0" applyProtection="0">
      <alignment horizontal="right" vertical="center"/>
    </xf>
    <xf numFmtId="4" fontId="179" fillId="44" borderId="45" applyNumberFormat="0" applyProtection="0">
      <alignment horizontal="right" vertical="center"/>
    </xf>
    <xf numFmtId="4" fontId="179" fillId="24" borderId="45" applyNumberFormat="0" applyProtection="0">
      <alignment horizontal="right" vertical="center"/>
    </xf>
    <xf numFmtId="4" fontId="179" fillId="45" borderId="45" applyNumberFormat="0" applyProtection="0">
      <alignment horizontal="right" vertical="center"/>
    </xf>
    <xf numFmtId="4" fontId="179" fillId="46" borderId="45" applyNumberFormat="0" applyProtection="0">
      <alignment horizontal="right" vertical="center"/>
    </xf>
    <xf numFmtId="4" fontId="179" fillId="47" borderId="45" applyNumberFormat="0" applyProtection="0">
      <alignment horizontal="right" vertical="center"/>
    </xf>
    <xf numFmtId="4" fontId="179" fillId="48" borderId="45" applyNumberFormat="0" applyProtection="0">
      <alignment horizontal="right" vertical="center"/>
    </xf>
    <xf numFmtId="4" fontId="179" fillId="49" borderId="45" applyNumberFormat="0" applyProtection="0">
      <alignment horizontal="right" vertical="center"/>
    </xf>
    <xf numFmtId="4" fontId="177" fillId="50" borderId="46" applyNumberFormat="0" applyProtection="0">
      <alignment horizontal="left" vertical="center" indent="1"/>
    </xf>
    <xf numFmtId="4" fontId="177" fillId="32" borderId="0" applyNumberFormat="0" applyProtection="0">
      <alignment horizontal="left" vertical="center" indent="1"/>
    </xf>
    <xf numFmtId="4" fontId="177" fillId="41" borderId="0" applyNumberFormat="0" applyProtection="0">
      <alignment horizontal="left" vertical="center" indent="1"/>
    </xf>
    <xf numFmtId="4" fontId="179" fillId="32" borderId="45" applyNumberFormat="0" applyProtection="0">
      <alignment horizontal="right" vertical="center"/>
    </xf>
    <xf numFmtId="4" fontId="93" fillId="32" borderId="0" applyNumberFormat="0" applyProtection="0">
      <alignment horizontal="left" vertical="center" indent="1"/>
    </xf>
    <xf numFmtId="4" fontId="93" fillId="41" borderId="0" applyNumberFormat="0" applyProtection="0">
      <alignment horizontal="left" vertical="center" indent="1"/>
    </xf>
    <xf numFmtId="4" fontId="179" fillId="51" borderId="45" applyNumberFormat="0" applyProtection="0">
      <alignment vertical="center"/>
    </xf>
    <xf numFmtId="4" fontId="180" fillId="51" borderId="45" applyNumberFormat="0" applyProtection="0">
      <alignment vertical="center"/>
    </xf>
    <xf numFmtId="4" fontId="177" fillId="32" borderId="47" applyNumberFormat="0" applyProtection="0">
      <alignment horizontal="left" vertical="center" indent="1"/>
    </xf>
    <xf numFmtId="4" fontId="179" fillId="51" borderId="45" applyNumberFormat="0" applyProtection="0">
      <alignment horizontal="right" vertical="center"/>
    </xf>
    <xf numFmtId="4" fontId="180" fillId="51" borderId="45" applyNumberFormat="0" applyProtection="0">
      <alignment horizontal="right" vertical="center"/>
    </xf>
    <xf numFmtId="4" fontId="177" fillId="32" borderId="45" applyNumberFormat="0" applyProtection="0">
      <alignment horizontal="left" vertical="center" indent="1"/>
    </xf>
    <xf numFmtId="4" fontId="181" fillId="34" borderId="47" applyNumberFormat="0" applyProtection="0">
      <alignment horizontal="left" vertical="center" indent="1"/>
    </xf>
    <xf numFmtId="4" fontId="182" fillId="51" borderId="45" applyNumberFormat="0" applyProtection="0">
      <alignment horizontal="right" vertical="center"/>
    </xf>
    <xf numFmtId="0" fontId="183" fillId="0" borderId="0">
      <alignment horizontal="left"/>
    </xf>
    <xf numFmtId="0" fontId="174" fillId="1" borderId="17" applyNumberFormat="0" applyFont="0" applyAlignment="0">
      <alignment horizontal="center"/>
    </xf>
    <xf numFmtId="0" fontId="184" fillId="0" borderId="0" applyNumberFormat="0" applyFill="0" applyBorder="0" applyAlignment="0" applyProtection="0"/>
    <xf numFmtId="0" fontId="185" fillId="0" borderId="0" applyNumberFormat="0" applyFill="0" applyBorder="0" applyAlignment="0">
      <alignment horizontal="center"/>
    </xf>
    <xf numFmtId="0" fontId="186" fillId="0" borderId="3" applyNumberFormat="0" applyFill="0" applyBorder="0" applyAlignment="0" applyProtection="0"/>
    <xf numFmtId="0" fontId="34" fillId="0" borderId="0"/>
    <xf numFmtId="178" fontId="17" fillId="0" borderId="0" applyFont="0" applyFill="0" applyBorder="0" applyAlignment="0" applyProtection="0"/>
    <xf numFmtId="194" fontId="30" fillId="0" borderId="0" applyFont="0" applyFill="0" applyBorder="0" applyAlignment="0" applyProtection="0"/>
    <xf numFmtId="178" fontId="30" fillId="0" borderId="0" applyFont="0" applyFill="0" applyBorder="0" applyAlignment="0" applyProtection="0"/>
    <xf numFmtId="195" fontId="30" fillId="0" borderId="0" applyFont="0" applyFill="0" applyBorder="0" applyAlignment="0" applyProtection="0"/>
    <xf numFmtId="178" fontId="30" fillId="0" borderId="0" applyFont="0" applyFill="0" applyBorder="0" applyAlignment="0" applyProtection="0"/>
    <xf numFmtId="193"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78" fontId="30" fillId="0" borderId="0" applyFont="0" applyFill="0" applyBorder="0" applyAlignment="0" applyProtection="0"/>
    <xf numFmtId="196" fontId="30" fillId="0" borderId="0" applyFont="0" applyFill="0" applyBorder="0" applyAlignment="0" applyProtection="0"/>
    <xf numFmtId="194" fontId="30" fillId="0" borderId="0" applyFont="0" applyFill="0" applyBorder="0" applyAlignment="0" applyProtection="0"/>
    <xf numFmtId="172"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3" fontId="30" fillId="0" borderId="0" applyFont="0" applyFill="0" applyBorder="0" applyAlignment="0" applyProtection="0"/>
    <xf numFmtId="41" fontId="30" fillId="0" borderId="0" applyFont="0" applyFill="0" applyBorder="0" applyAlignment="0" applyProtection="0"/>
    <xf numFmtId="193" fontId="30" fillId="0" borderId="0" applyFont="0" applyFill="0" applyBorder="0" applyAlignment="0" applyProtection="0"/>
    <xf numFmtId="172" fontId="30" fillId="0" borderId="0" applyFont="0" applyFill="0" applyBorder="0" applyAlignment="0" applyProtection="0"/>
    <xf numFmtId="178" fontId="17" fillId="0" borderId="0" applyFont="0" applyFill="0" applyBorder="0" applyAlignment="0" applyProtection="0"/>
    <xf numFmtId="178" fontId="30" fillId="0" borderId="0" applyFont="0" applyFill="0" applyBorder="0" applyAlignment="0" applyProtection="0"/>
    <xf numFmtId="194" fontId="30" fillId="0" borderId="0" applyFont="0" applyFill="0" applyBorder="0" applyAlignment="0" applyProtection="0"/>
    <xf numFmtId="178" fontId="30" fillId="0" borderId="0" applyFont="0" applyFill="0" applyBorder="0" applyAlignment="0" applyProtection="0"/>
    <xf numFmtId="195" fontId="30" fillId="0" borderId="0" applyFont="0" applyFill="0" applyBorder="0" applyAlignment="0" applyProtection="0"/>
    <xf numFmtId="178" fontId="30" fillId="0" borderId="0" applyFont="0" applyFill="0" applyBorder="0" applyAlignment="0" applyProtection="0"/>
    <xf numFmtId="193"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3" fontId="30" fillId="0" borderId="0" applyFont="0" applyFill="0" applyBorder="0" applyAlignment="0" applyProtection="0"/>
    <xf numFmtId="178" fontId="30" fillId="0" borderId="0" applyFont="0" applyFill="0" applyBorder="0" applyAlignment="0" applyProtection="0"/>
    <xf numFmtId="196" fontId="30" fillId="0" borderId="0" applyFont="0" applyFill="0" applyBorder="0" applyAlignment="0" applyProtection="0"/>
    <xf numFmtId="182" fontId="30" fillId="0" borderId="0" applyFont="0" applyFill="0" applyBorder="0" applyAlignment="0" applyProtection="0"/>
    <xf numFmtId="179" fontId="30" fillId="0" borderId="0" applyFont="0" applyFill="0" applyBorder="0" applyAlignment="0" applyProtection="0"/>
    <xf numFmtId="181" fontId="17" fillId="0" borderId="0" applyFont="0" applyFill="0" applyBorder="0" applyAlignment="0" applyProtection="0"/>
    <xf numFmtId="179" fontId="30" fillId="0" borderId="0" applyFont="0" applyFill="0" applyBorder="0" applyAlignment="0" applyProtection="0"/>
    <xf numFmtId="42" fontId="30" fillId="0" borderId="0" applyFont="0" applyFill="0" applyBorder="0" applyAlignment="0" applyProtection="0"/>
    <xf numFmtId="42" fontId="30" fillId="0" borderId="0" applyFont="0" applyFill="0" applyBorder="0" applyAlignment="0" applyProtection="0"/>
    <xf numFmtId="181" fontId="30" fillId="0" borderId="0" applyFont="0" applyFill="0" applyBorder="0" applyAlignment="0" applyProtection="0"/>
    <xf numFmtId="191" fontId="30" fillId="0" borderId="0" applyFont="0" applyFill="0" applyBorder="0" applyAlignment="0" applyProtection="0"/>
    <xf numFmtId="181" fontId="30" fillId="0" borderId="0" applyFont="0" applyFill="0" applyBorder="0" applyAlignment="0" applyProtection="0"/>
    <xf numFmtId="192" fontId="30" fillId="0" borderId="0" applyFont="0" applyFill="0" applyBorder="0" applyAlignment="0" applyProtection="0"/>
    <xf numFmtId="179" fontId="30" fillId="0" borderId="0" applyFont="0" applyFill="0" applyBorder="0" applyAlignment="0" applyProtection="0"/>
    <xf numFmtId="178" fontId="30" fillId="0" borderId="0" applyFont="0" applyFill="0" applyBorder="0" applyAlignment="0" applyProtection="0"/>
    <xf numFmtId="181" fontId="17" fillId="0" borderId="0" applyFont="0" applyFill="0" applyBorder="0" applyAlignment="0" applyProtection="0"/>
    <xf numFmtId="179" fontId="30" fillId="0" borderId="0" applyFont="0" applyFill="0" applyBorder="0" applyAlignment="0" applyProtection="0"/>
    <xf numFmtId="42" fontId="30" fillId="0" borderId="0" applyFont="0" applyFill="0" applyBorder="0" applyAlignment="0" applyProtection="0"/>
    <xf numFmtId="42" fontId="30" fillId="0" borderId="0" applyFont="0" applyFill="0" applyBorder="0" applyAlignment="0" applyProtection="0"/>
    <xf numFmtId="181" fontId="30" fillId="0" borderId="0" applyFont="0" applyFill="0" applyBorder="0" applyAlignment="0" applyProtection="0"/>
    <xf numFmtId="191" fontId="30" fillId="0" borderId="0" applyFont="0" applyFill="0" applyBorder="0" applyAlignment="0" applyProtection="0"/>
    <xf numFmtId="181" fontId="30" fillId="0" borderId="0" applyFont="0" applyFill="0" applyBorder="0" applyAlignment="0" applyProtection="0"/>
    <xf numFmtId="192" fontId="30" fillId="0" borderId="0" applyFont="0" applyFill="0" applyBorder="0" applyAlignment="0" applyProtection="0"/>
    <xf numFmtId="179" fontId="30" fillId="0" borderId="0" applyFont="0" applyFill="0" applyBorder="0" applyAlignment="0" applyProtection="0"/>
    <xf numFmtId="181" fontId="17" fillId="0" borderId="0" applyFont="0" applyFill="0" applyBorder="0" applyAlignment="0" applyProtection="0"/>
    <xf numFmtId="193" fontId="30" fillId="0" borderId="0" applyFont="0" applyFill="0" applyBorder="0" applyAlignment="0" applyProtection="0"/>
    <xf numFmtId="179" fontId="30" fillId="0" borderId="0" applyFont="0" applyFill="0" applyBorder="0" applyAlignment="0" applyProtection="0"/>
    <xf numFmtId="42" fontId="30" fillId="0" borderId="0" applyFont="0" applyFill="0" applyBorder="0" applyAlignment="0" applyProtection="0"/>
    <xf numFmtId="42" fontId="30" fillId="0" borderId="0" applyFont="0" applyFill="0" applyBorder="0" applyAlignment="0" applyProtection="0"/>
    <xf numFmtId="181" fontId="30" fillId="0" borderId="0" applyFont="0" applyFill="0" applyBorder="0" applyAlignment="0" applyProtection="0"/>
    <xf numFmtId="191" fontId="30" fillId="0" borderId="0" applyFont="0" applyFill="0" applyBorder="0" applyAlignment="0" applyProtection="0"/>
    <xf numFmtId="181" fontId="30" fillId="0" borderId="0" applyFont="0" applyFill="0" applyBorder="0" applyAlignment="0" applyProtection="0"/>
    <xf numFmtId="192" fontId="30" fillId="0" borderId="0" applyFont="0" applyFill="0" applyBorder="0" applyAlignment="0" applyProtection="0"/>
    <xf numFmtId="179" fontId="30" fillId="0" borderId="0" applyFont="0" applyFill="0" applyBorder="0" applyAlignment="0" applyProtection="0"/>
    <xf numFmtId="181" fontId="17" fillId="0" borderId="0" applyFont="0" applyFill="0" applyBorder="0" applyAlignment="0" applyProtection="0"/>
    <xf numFmtId="179" fontId="30" fillId="0" borderId="0" applyFont="0" applyFill="0" applyBorder="0" applyAlignment="0" applyProtection="0"/>
    <xf numFmtId="41" fontId="30" fillId="0" borderId="0" applyFont="0" applyFill="0" applyBorder="0" applyAlignment="0" applyProtection="0"/>
    <xf numFmtId="42" fontId="30" fillId="0" borderId="0" applyFont="0" applyFill="0" applyBorder="0" applyAlignment="0" applyProtection="0"/>
    <xf numFmtId="42" fontId="30" fillId="0" borderId="0" applyFont="0" applyFill="0" applyBorder="0" applyAlignment="0" applyProtection="0"/>
    <xf numFmtId="181" fontId="30" fillId="0" borderId="0" applyFont="0" applyFill="0" applyBorder="0" applyAlignment="0" applyProtection="0"/>
    <xf numFmtId="191" fontId="30" fillId="0" borderId="0" applyFont="0" applyFill="0" applyBorder="0" applyAlignment="0" applyProtection="0"/>
    <xf numFmtId="181" fontId="30" fillId="0" borderId="0" applyFont="0" applyFill="0" applyBorder="0" applyAlignment="0" applyProtection="0"/>
    <xf numFmtId="192" fontId="30" fillId="0" borderId="0" applyFont="0" applyFill="0" applyBorder="0" applyAlignment="0" applyProtection="0"/>
    <xf numFmtId="193" fontId="30" fillId="0" borderId="0" applyFont="0" applyFill="0" applyBorder="0" applyAlignment="0" applyProtection="0"/>
    <xf numFmtId="172" fontId="30" fillId="0" borderId="0" applyFont="0" applyFill="0" applyBorder="0" applyAlignment="0" applyProtection="0"/>
    <xf numFmtId="14" fontId="18" fillId="0" borderId="0"/>
    <xf numFmtId="0" fontId="187" fillId="0" borderId="0"/>
    <xf numFmtId="0" fontId="35" fillId="0" borderId="0" applyNumberFormat="0" applyBorder="0" applyAlignment="0"/>
    <xf numFmtId="0" fontId="188" fillId="0" borderId="0" applyNumberFormat="0" applyBorder="0" applyAlignment="0"/>
    <xf numFmtId="0" fontId="189" fillId="0" borderId="0" applyNumberFormat="0" applyBorder="0" applyAlignment="0"/>
    <xf numFmtId="0" fontId="190" fillId="0" borderId="0" applyNumberFormat="0" applyBorder="0" applyAlignment="0"/>
    <xf numFmtId="0" fontId="191" fillId="0" borderId="0" applyNumberFormat="0" applyBorder="0" applyAlignment="0"/>
    <xf numFmtId="0" fontId="192" fillId="0" borderId="0" applyNumberFormat="0" applyBorder="0" applyAlignment="0"/>
    <xf numFmtId="0" fontId="171" fillId="0" borderId="0" applyNumberFormat="0" applyBorder="0" applyAlignment="0"/>
    <xf numFmtId="0" fontId="154" fillId="0" borderId="0"/>
    <xf numFmtId="0" fontId="193" fillId="33" borderId="0">
      <alignment wrapText="1"/>
    </xf>
    <xf numFmtId="40" fontId="194" fillId="0" borderId="0" applyBorder="0">
      <alignment horizontal="right"/>
    </xf>
    <xf numFmtId="0" fontId="195" fillId="0" borderId="0"/>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0" fontId="30" fillId="0" borderId="0">
      <protection hidden="1"/>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0" fontId="30" fillId="0" borderId="0">
      <protection hidden="1"/>
    </xf>
    <xf numFmtId="263" fontId="9" fillId="0" borderId="15">
      <alignment horizontal="right" vertical="center"/>
    </xf>
    <xf numFmtId="263" fontId="9" fillId="0" borderId="15">
      <alignment horizontal="right" vertical="center"/>
    </xf>
    <xf numFmtId="263" fontId="9" fillId="0" borderId="15">
      <alignment horizontal="right" vertical="center"/>
    </xf>
    <xf numFmtId="264" fontId="7" fillId="0" borderId="15">
      <alignment horizontal="right" vertical="center"/>
    </xf>
    <xf numFmtId="264" fontId="7" fillId="0" borderId="15">
      <alignment horizontal="right" vertical="center"/>
    </xf>
    <xf numFmtId="265" fontId="30"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6" fontId="7" fillId="0" borderId="15">
      <alignment horizontal="right" vertical="center"/>
    </xf>
    <xf numFmtId="266" fontId="7" fillId="0" borderId="15">
      <alignment horizontal="right" vertical="center"/>
    </xf>
    <xf numFmtId="266" fontId="7"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6" fontId="7" fillId="0" borderId="15">
      <alignment horizontal="right" vertical="center"/>
    </xf>
    <xf numFmtId="266" fontId="7" fillId="0" borderId="15">
      <alignment horizontal="right" vertical="center"/>
    </xf>
    <xf numFmtId="266" fontId="7" fillId="0" borderId="15">
      <alignment horizontal="right" vertical="center"/>
    </xf>
    <xf numFmtId="265" fontId="30" fillId="0" borderId="15">
      <alignment horizontal="right" vertical="center"/>
    </xf>
    <xf numFmtId="267" fontId="14" fillId="0" borderId="15">
      <alignment horizontal="right" vertical="center"/>
    </xf>
    <xf numFmtId="267" fontId="14" fillId="0" borderId="15">
      <alignment horizontal="right" vertical="center"/>
    </xf>
    <xf numFmtId="267" fontId="14"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6" fontId="7" fillId="0" borderId="15">
      <alignment horizontal="right" vertical="center"/>
    </xf>
    <xf numFmtId="266" fontId="7" fillId="0" borderId="15">
      <alignment horizontal="right" vertical="center"/>
    </xf>
    <xf numFmtId="266" fontId="7" fillId="0" borderId="15">
      <alignment horizontal="right" vertical="center"/>
    </xf>
    <xf numFmtId="254" fontId="7" fillId="0" borderId="15">
      <alignment horizontal="right" vertical="center"/>
    </xf>
    <xf numFmtId="254" fontId="7" fillId="0" borderId="15">
      <alignment horizontal="right" vertical="center"/>
    </xf>
    <xf numFmtId="264" fontId="7" fillId="0" borderId="15">
      <alignment horizontal="right" vertical="center"/>
    </xf>
    <xf numFmtId="264" fontId="7" fillId="0" borderId="15">
      <alignment horizontal="right" vertical="center"/>
    </xf>
    <xf numFmtId="264" fontId="7" fillId="0" borderId="15">
      <alignment horizontal="right" vertical="center"/>
    </xf>
    <xf numFmtId="254" fontId="7" fillId="0" borderId="15">
      <alignment horizontal="right" vertical="center"/>
    </xf>
    <xf numFmtId="254" fontId="7" fillId="0" borderId="15">
      <alignment horizontal="right" vertical="center"/>
    </xf>
    <xf numFmtId="254" fontId="7" fillId="0" borderId="15">
      <alignment horizontal="right" vertical="center"/>
    </xf>
    <xf numFmtId="268" fontId="24" fillId="0" borderId="15">
      <alignment horizontal="right" vertical="center"/>
    </xf>
    <xf numFmtId="268" fontId="24" fillId="0" borderId="15">
      <alignment horizontal="right" vertical="center"/>
    </xf>
    <xf numFmtId="268" fontId="24" fillId="0" borderId="15">
      <alignment horizontal="right" vertical="center"/>
    </xf>
    <xf numFmtId="265" fontId="30" fillId="0" borderId="15">
      <alignment horizontal="right" vertical="center"/>
    </xf>
    <xf numFmtId="267" fontId="14" fillId="0" borderId="15">
      <alignment horizontal="right" vertical="center"/>
    </xf>
    <xf numFmtId="262" fontId="9" fillId="0" borderId="15">
      <alignment horizontal="right" vertical="center"/>
    </xf>
    <xf numFmtId="267" fontId="14" fillId="0" borderId="15">
      <alignment horizontal="right" vertical="center"/>
    </xf>
    <xf numFmtId="267" fontId="14" fillId="0" borderId="15">
      <alignment horizontal="right" vertical="center"/>
    </xf>
    <xf numFmtId="265" fontId="30"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9" fontId="9" fillId="0" borderId="15">
      <alignment horizontal="right" vertical="center"/>
    </xf>
    <xf numFmtId="269" fontId="9" fillId="0" borderId="15">
      <alignment horizontal="right" vertical="center"/>
    </xf>
    <xf numFmtId="269" fontId="9" fillId="0" borderId="15">
      <alignment horizontal="right" vertical="center"/>
    </xf>
    <xf numFmtId="265" fontId="30" fillId="0" borderId="15">
      <alignment horizontal="right" vertical="center"/>
    </xf>
    <xf numFmtId="263" fontId="9" fillId="0" borderId="15">
      <alignment horizontal="right" vertical="center"/>
    </xf>
    <xf numFmtId="263" fontId="9" fillId="0" borderId="15">
      <alignment horizontal="right" vertical="center"/>
    </xf>
    <xf numFmtId="263"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254" fontId="7" fillId="0" borderId="15">
      <alignment horizontal="right" vertical="center"/>
    </xf>
    <xf numFmtId="254" fontId="7" fillId="0" borderId="15">
      <alignment horizontal="right" vertical="center"/>
    </xf>
    <xf numFmtId="262" fontId="9"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70" fontId="7" fillId="0" borderId="15">
      <alignment horizontal="right" vertical="center"/>
    </xf>
    <xf numFmtId="270" fontId="7" fillId="0" borderId="15">
      <alignment horizontal="right" vertical="center"/>
    </xf>
    <xf numFmtId="270" fontId="7"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262" fontId="9" fillId="0" borderId="15">
      <alignment horizontal="right" vertical="center"/>
    </xf>
    <xf numFmtId="262" fontId="9" fillId="0" borderId="15">
      <alignment horizontal="right" vertical="center"/>
    </xf>
    <xf numFmtId="271" fontId="196" fillId="0" borderId="15">
      <alignment horizontal="right" vertical="center"/>
    </xf>
    <xf numFmtId="271" fontId="196" fillId="0" borderId="15">
      <alignment horizontal="right" vertical="center"/>
    </xf>
    <xf numFmtId="271" fontId="196" fillId="0" borderId="15">
      <alignment horizontal="right" vertical="center"/>
    </xf>
    <xf numFmtId="263"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3" fontId="9" fillId="0" borderId="15">
      <alignment horizontal="right" vertical="center"/>
    </xf>
    <xf numFmtId="263"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254" fontId="7" fillId="0" borderId="15">
      <alignment horizontal="right" vertical="center"/>
    </xf>
    <xf numFmtId="254" fontId="7" fillId="0" borderId="15">
      <alignment horizontal="right" vertical="center"/>
    </xf>
    <xf numFmtId="254" fontId="7" fillId="0" borderId="15">
      <alignment horizontal="right" vertical="center"/>
    </xf>
    <xf numFmtId="254" fontId="7"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7" fontId="14" fillId="0" borderId="15">
      <alignment horizontal="right" vertical="center"/>
    </xf>
    <xf numFmtId="267" fontId="14" fillId="0" borderId="15">
      <alignment horizontal="right" vertical="center"/>
    </xf>
    <xf numFmtId="267" fontId="14" fillId="0" borderId="15">
      <alignment horizontal="right" vertical="center"/>
    </xf>
    <xf numFmtId="263" fontId="9" fillId="0" borderId="15">
      <alignment horizontal="right" vertical="center"/>
    </xf>
    <xf numFmtId="263" fontId="9" fillId="0" borderId="15">
      <alignment horizontal="right" vertical="center"/>
    </xf>
    <xf numFmtId="263" fontId="9" fillId="0" borderId="15">
      <alignment horizontal="right" vertical="center"/>
    </xf>
    <xf numFmtId="272" fontId="18" fillId="0" borderId="15">
      <alignment horizontal="right" vertical="center"/>
    </xf>
    <xf numFmtId="254" fontId="7" fillId="0" borderId="15">
      <alignment horizontal="right" vertical="center"/>
    </xf>
    <xf numFmtId="254" fontId="7" fillId="0" borderId="15">
      <alignment horizontal="right" vertical="center"/>
    </xf>
    <xf numFmtId="262" fontId="9" fillId="0" borderId="15">
      <alignment horizontal="right" vertical="center"/>
    </xf>
    <xf numFmtId="262" fontId="9" fillId="0" borderId="15">
      <alignment horizontal="right" vertical="center"/>
    </xf>
    <xf numFmtId="265" fontId="30" fillId="0" borderId="15">
      <alignment horizontal="right" vertical="center"/>
    </xf>
    <xf numFmtId="262" fontId="9" fillId="0" borderId="15">
      <alignment horizontal="right" vertical="center"/>
    </xf>
    <xf numFmtId="265" fontId="30" fillId="0" borderId="15">
      <alignment horizontal="right" vertical="center"/>
    </xf>
    <xf numFmtId="265" fontId="30" fillId="0" borderId="15">
      <alignment horizontal="right" vertical="center"/>
    </xf>
    <xf numFmtId="265" fontId="30" fillId="0" borderId="15">
      <alignment horizontal="right" vertical="center"/>
    </xf>
    <xf numFmtId="265" fontId="30" fillId="0" borderId="15">
      <alignment horizontal="right" vertical="center"/>
    </xf>
    <xf numFmtId="265" fontId="30" fillId="0" borderId="15">
      <alignment horizontal="right" vertical="center"/>
    </xf>
    <xf numFmtId="267" fontId="14" fillId="0" borderId="15">
      <alignment horizontal="right" vertical="center"/>
    </xf>
    <xf numFmtId="267" fontId="14" fillId="0" borderId="15">
      <alignment horizontal="right" vertical="center"/>
    </xf>
    <xf numFmtId="267" fontId="14"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5" fontId="30"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71" fontId="196" fillId="0" borderId="15">
      <alignment horizontal="right" vertical="center"/>
    </xf>
    <xf numFmtId="271" fontId="196" fillId="0" borderId="15">
      <alignment horizontal="right" vertical="center"/>
    </xf>
    <xf numFmtId="271" fontId="196" fillId="0" borderId="15">
      <alignment horizontal="right" vertical="center"/>
    </xf>
    <xf numFmtId="272" fontId="18"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270" fontId="7" fillId="0" borderId="15">
      <alignment horizontal="right" vertical="center"/>
    </xf>
    <xf numFmtId="270" fontId="7" fillId="0" borderId="15">
      <alignment horizontal="right" vertical="center"/>
    </xf>
    <xf numFmtId="270" fontId="7"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254" fontId="7" fillId="0" borderId="15">
      <alignment horizontal="right" vertical="center"/>
    </xf>
    <xf numFmtId="254" fontId="7"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254" fontId="7" fillId="0" borderId="15">
      <alignment horizontal="right" vertical="center"/>
    </xf>
    <xf numFmtId="254" fontId="7" fillId="0" borderId="15">
      <alignment horizontal="right" vertical="center"/>
    </xf>
    <xf numFmtId="262" fontId="9" fillId="0" borderId="15">
      <alignment horizontal="right" vertical="center"/>
    </xf>
    <xf numFmtId="262" fontId="9" fillId="0" borderId="15">
      <alignment horizontal="right" vertical="center"/>
    </xf>
    <xf numFmtId="262" fontId="9" fillId="0" borderId="15">
      <alignment horizontal="right" vertical="center"/>
    </xf>
    <xf numFmtId="254" fontId="7" fillId="0" borderId="15">
      <alignment horizontal="right" vertical="center"/>
    </xf>
    <xf numFmtId="254" fontId="7" fillId="0" borderId="15">
      <alignment horizontal="right" vertical="center"/>
    </xf>
    <xf numFmtId="0" fontId="197" fillId="0" borderId="0">
      <alignment horizontal="centerContinuous"/>
    </xf>
    <xf numFmtId="209" fontId="90" fillId="0" borderId="18">
      <protection hidden="1"/>
    </xf>
    <xf numFmtId="273" fontId="18" fillId="0" borderId="2"/>
    <xf numFmtId="49" fontId="93" fillId="0" borderId="0" applyFill="0" applyBorder="0" applyAlignment="0"/>
    <xf numFmtId="274" fontId="8" fillId="0" borderId="0" applyFill="0" applyBorder="0" applyAlignment="0"/>
    <xf numFmtId="275" fontId="8" fillId="0" borderId="0" applyFill="0" applyBorder="0" applyAlignment="0"/>
    <xf numFmtId="181" fontId="9" fillId="0" borderId="15">
      <alignment horizontal="center"/>
    </xf>
    <xf numFmtId="0" fontId="121" fillId="0" borderId="20"/>
    <xf numFmtId="181" fontId="9" fillId="0" borderId="15">
      <alignment horizontal="center"/>
    </xf>
    <xf numFmtId="0" fontId="167" fillId="0" borderId="0" applyNumberFormat="0" applyFill="0" applyBorder="0" applyAlignment="0" applyProtection="0"/>
    <xf numFmtId="0" fontId="167" fillId="0" borderId="0" applyNumberFormat="0" applyFill="0" applyBorder="0" applyAlignment="0" applyProtection="0"/>
    <xf numFmtId="181" fontId="9" fillId="0" borderId="15">
      <alignment horizontal="center"/>
    </xf>
    <xf numFmtId="0" fontId="33" fillId="0" borderId="20"/>
    <xf numFmtId="0" fontId="33" fillId="0" borderId="20"/>
    <xf numFmtId="0" fontId="121" fillId="0" borderId="20"/>
    <xf numFmtId="0" fontId="33" fillId="0" borderId="20"/>
    <xf numFmtId="0" fontId="33" fillId="0" borderId="20"/>
    <xf numFmtId="0" fontId="33" fillId="0" borderId="20"/>
    <xf numFmtId="0" fontId="121" fillId="0" borderId="20"/>
    <xf numFmtId="0" fontId="121" fillId="0" borderId="20"/>
    <xf numFmtId="0" fontId="33" fillId="0" borderId="20"/>
    <xf numFmtId="0" fontId="33" fillId="0" borderId="20"/>
    <xf numFmtId="0" fontId="33" fillId="0" borderId="20"/>
    <xf numFmtId="0" fontId="33" fillId="0" borderId="20"/>
    <xf numFmtId="0" fontId="9"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67" fillId="0" borderId="0" applyNumberFormat="0" applyFill="0" applyBorder="0" applyAlignment="0" applyProtection="0"/>
    <xf numFmtId="3" fontId="198" fillId="0" borderId="4" applyNumberFormat="0" applyBorder="0" applyAlignment="0"/>
    <xf numFmtId="0" fontId="199" fillId="0" borderId="0" applyFont="0">
      <alignment horizontal="centerContinuous"/>
    </xf>
    <xf numFmtId="276" fontId="4" fillId="0" borderId="0" applyFont="0" applyFill="0" applyBorder="0" applyAlignment="0" applyProtection="0"/>
    <xf numFmtId="276" fontId="4" fillId="0" borderId="0" applyFont="0" applyFill="0" applyBorder="0" applyAlignment="0" applyProtection="0"/>
    <xf numFmtId="0" fontId="200" fillId="0" borderId="0" applyNumberFormat="0" applyFill="0" applyBorder="0" applyAlignment="0" applyProtection="0"/>
    <xf numFmtId="0" fontId="201" fillId="23" borderId="23" applyNumberFormat="0" applyAlignment="0" applyProtection="0"/>
    <xf numFmtId="0" fontId="202" fillId="0" borderId="0" applyNumberFormat="0" applyFill="0" applyBorder="0" applyAlignment="0" applyProtection="0"/>
    <xf numFmtId="0" fontId="200" fillId="0" borderId="0" applyNumberFormat="0" applyFill="0" applyBorder="0" applyAlignment="0" applyProtection="0"/>
    <xf numFmtId="0" fontId="203" fillId="0" borderId="0" applyNumberFormat="0" applyBorder="0" applyProtection="0">
      <alignment horizontal="center" vertical="center"/>
    </xf>
    <xf numFmtId="0" fontId="204" fillId="0" borderId="0" applyNumberFormat="0" applyProtection="0">
      <alignment horizontal="center" vertical="center"/>
    </xf>
    <xf numFmtId="0" fontId="205" fillId="0" borderId="0" applyNumberFormat="0" applyProtection="0">
      <alignment horizontal="center" vertical="center"/>
    </xf>
    <xf numFmtId="4" fontId="206" fillId="0" borderId="0">
      <alignment horizontal="left" indent="1"/>
    </xf>
    <xf numFmtId="0" fontId="207" fillId="0" borderId="48" applyNumberFormat="0" applyFill="0" applyAlignment="0" applyProtection="0"/>
    <xf numFmtId="0" fontId="208" fillId="7" borderId="0" applyNumberFormat="0" applyBorder="0" applyAlignment="0" applyProtection="0"/>
    <xf numFmtId="0" fontId="209" fillId="0" borderId="48" applyNumberFormat="0" applyFill="0" applyAlignment="0" applyProtection="0"/>
    <xf numFmtId="0" fontId="13" fillId="0" borderId="21" applyNumberFormat="0" applyFont="0" applyFill="0" applyAlignment="0" applyProtection="0"/>
    <xf numFmtId="0" fontId="210" fillId="38" borderId="0" applyNumberFormat="0" applyBorder="0" applyAlignment="0" applyProtection="0"/>
    <xf numFmtId="0" fontId="147" fillId="0" borderId="49">
      <alignment horizontal="center"/>
    </xf>
    <xf numFmtId="240" fontId="142" fillId="0" borderId="0" applyFont="0" applyFill="0" applyBorder="0" applyAlignment="0" applyProtection="0"/>
    <xf numFmtId="0" fontId="31" fillId="0" borderId="0"/>
    <xf numFmtId="277" fontId="32" fillId="0" borderId="0" applyFont="0" applyFill="0" applyBorder="0" applyAlignment="0" applyProtection="0"/>
    <xf numFmtId="278" fontId="68" fillId="0" borderId="0" applyFont="0" applyFill="0" applyBorder="0" applyAlignment="0" applyProtection="0"/>
    <xf numFmtId="0" fontId="211" fillId="0" borderId="0" applyNumberFormat="0" applyFill="0" applyBorder="0" applyAlignment="0" applyProtection="0"/>
    <xf numFmtId="0" fontId="212" fillId="0" borderId="0" applyNumberFormat="0" applyFill="0" applyBorder="0" applyAlignment="0" applyProtection="0"/>
    <xf numFmtId="0" fontId="7" fillId="0" borderId="12"/>
    <xf numFmtId="275" fontId="9" fillId="0" borderId="0"/>
    <xf numFmtId="263" fontId="9" fillId="0" borderId="12"/>
    <xf numFmtId="3" fontId="7" fillId="42" borderId="3">
      <alignment horizontal="right" vertical="top" wrapText="1"/>
    </xf>
    <xf numFmtId="0" fontId="213" fillId="0" borderId="0"/>
    <xf numFmtId="3" fontId="9" fillId="0" borderId="0" applyNumberFormat="0" applyBorder="0" applyAlignment="0" applyProtection="0">
      <alignment horizontal="centerContinuous"/>
      <protection locked="0"/>
    </xf>
    <xf numFmtId="3" fontId="39" fillId="0" borderId="0">
      <protection locked="0"/>
    </xf>
    <xf numFmtId="0" fontId="213" fillId="0" borderId="0"/>
    <xf numFmtId="0" fontId="214" fillId="0" borderId="50" applyFill="0" applyBorder="0" applyAlignment="0">
      <alignment horizontal="center"/>
    </xf>
    <xf numFmtId="5" fontId="215" fillId="52" borderId="13">
      <alignment vertical="top"/>
    </xf>
    <xf numFmtId="0" fontId="216" fillId="53" borderId="12">
      <alignment horizontal="left" vertical="center"/>
    </xf>
    <xf numFmtId="6" fontId="217" fillId="54" borderId="13"/>
    <xf numFmtId="5" fontId="139" fillId="0" borderId="13">
      <alignment horizontal="left" vertical="top"/>
    </xf>
    <xf numFmtId="0" fontId="218" fillId="55" borderId="0">
      <alignment horizontal="left" vertical="center"/>
    </xf>
    <xf numFmtId="5" fontId="31" fillId="0" borderId="14">
      <alignment horizontal="left" vertical="top"/>
    </xf>
    <xf numFmtId="0" fontId="219" fillId="0" borderId="14">
      <alignment horizontal="left" vertical="center"/>
    </xf>
    <xf numFmtId="0" fontId="13" fillId="0" borderId="0" applyFont="0" applyFill="0" applyBorder="0" applyAlignment="0" applyProtection="0"/>
    <xf numFmtId="0" fontId="13" fillId="0" borderId="0" applyFont="0" applyFill="0" applyBorder="0" applyAlignment="0" applyProtection="0"/>
    <xf numFmtId="258" fontId="13" fillId="0" borderId="0" applyFont="0" applyFill="0" applyBorder="0" applyAlignment="0" applyProtection="0"/>
    <xf numFmtId="259" fontId="13" fillId="0" borderId="0" applyFont="0" applyFill="0" applyBorder="0" applyAlignment="0" applyProtection="0"/>
    <xf numFmtId="42" fontId="101" fillId="0" borderId="0" applyFont="0" applyFill="0" applyBorder="0" applyAlignment="0" applyProtection="0"/>
    <xf numFmtId="44" fontId="101" fillId="0" borderId="0" applyFont="0" applyFill="0" applyBorder="0" applyAlignment="0" applyProtection="0"/>
    <xf numFmtId="0" fontId="220" fillId="0" borderId="0" applyNumberFormat="0" applyFill="0" applyBorder="0" applyAlignment="0" applyProtection="0"/>
    <xf numFmtId="0" fontId="221" fillId="0" borderId="0" applyNumberFormat="0" applyFill="0" applyBorder="0" applyAlignment="0" applyProtection="0"/>
    <xf numFmtId="0" fontId="222" fillId="0" borderId="0" applyNumberFormat="0" applyFont="0" applyFill="0" applyBorder="0" applyProtection="0">
      <alignment horizontal="center" vertical="center" wrapText="1"/>
    </xf>
    <xf numFmtId="279" fontId="143" fillId="0" borderId="0" applyFont="0" applyFill="0" applyBorder="0" applyAlignment="0" applyProtection="0"/>
    <xf numFmtId="280" fontId="14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81" fontId="223" fillId="0" borderId="0" applyFont="0" applyFill="0" applyBorder="0" applyAlignment="0" applyProtection="0"/>
    <xf numFmtId="282" fontId="223" fillId="0" borderId="0" applyFont="0" applyFill="0" applyBorder="0" applyAlignment="0" applyProtection="0"/>
    <xf numFmtId="0" fontId="224" fillId="6" borderId="0" applyNumberFormat="0" applyBorder="0" applyAlignment="0" applyProtection="0"/>
    <xf numFmtId="0" fontId="225" fillId="0" borderId="0" applyNumberFormat="0" applyFill="0" applyBorder="0" applyAlignment="0" applyProtection="0"/>
    <xf numFmtId="173" fontId="7" fillId="0" borderId="0" applyFont="0" applyFill="0" applyBorder="0" applyAlignment="0" applyProtection="0"/>
    <xf numFmtId="283" fontId="143" fillId="0" borderId="0" applyFont="0" applyFill="0" applyBorder="0" applyAlignment="0" applyProtection="0"/>
    <xf numFmtId="284" fontId="143" fillId="0" borderId="0" applyFont="0" applyFill="0" applyBorder="0" applyAlignment="0" applyProtection="0"/>
    <xf numFmtId="0" fontId="143" fillId="0" borderId="0"/>
    <xf numFmtId="285" fontId="143" fillId="0" borderId="0" applyFont="0" applyFill="0" applyBorder="0" applyAlignment="0" applyProtection="0"/>
    <xf numFmtId="286" fontId="143" fillId="0" borderId="0" applyFont="0" applyFill="0" applyBorder="0" applyAlignment="0" applyProtection="0"/>
    <xf numFmtId="287" fontId="143" fillId="0" borderId="0" applyFont="0" applyFill="0" applyBorder="0" applyAlignment="0" applyProtection="0"/>
    <xf numFmtId="288" fontId="143" fillId="0" borderId="0" applyFont="0" applyFill="0" applyBorder="0" applyAlignment="0" applyProtection="0"/>
    <xf numFmtId="0" fontId="226" fillId="0" borderId="0">
      <alignment vertical="center"/>
    </xf>
    <xf numFmtId="42" fontId="227" fillId="0" borderId="0" applyFont="0" applyFill="0" applyBorder="0" applyAlignment="0" applyProtection="0"/>
    <xf numFmtId="44" fontId="227" fillId="0" borderId="0" applyFont="0" applyFill="0" applyBorder="0" applyAlignment="0" applyProtection="0"/>
    <xf numFmtId="9" fontId="228" fillId="0" borderId="0" applyFont="0" applyFill="0" applyBorder="0" applyAlignment="0" applyProtection="0"/>
    <xf numFmtId="0" fontId="227" fillId="0" borderId="0"/>
    <xf numFmtId="0" fontId="228" fillId="0" borderId="0" applyFont="0" applyFill="0" applyBorder="0" applyAlignment="0" applyProtection="0"/>
    <xf numFmtId="0" fontId="228" fillId="0" borderId="0" applyFont="0" applyFill="0" applyBorder="0" applyAlignment="0" applyProtection="0"/>
    <xf numFmtId="0" fontId="228" fillId="0" borderId="0" applyFont="0" applyFill="0" applyBorder="0" applyAlignment="0" applyProtection="0"/>
    <xf numFmtId="0" fontId="228" fillId="0" borderId="0" applyFont="0" applyFill="0" applyBorder="0" applyAlignment="0" applyProtection="0"/>
    <xf numFmtId="0" fontId="228" fillId="0" borderId="0"/>
    <xf numFmtId="0" fontId="229" fillId="0" borderId="0" applyFont="0" applyFill="0" applyBorder="0" applyAlignment="0" applyProtection="0"/>
    <xf numFmtId="0" fontId="229" fillId="0" borderId="0" applyFont="0" applyFill="0" applyBorder="0" applyAlignment="0" applyProtection="0"/>
    <xf numFmtId="0" fontId="3" fillId="0" borderId="0">
      <alignment vertical="center"/>
    </xf>
    <xf numFmtId="40" fontId="230" fillId="0" borderId="0" applyFont="0" applyFill="0" applyBorder="0" applyAlignment="0" applyProtection="0"/>
    <xf numFmtId="38" fontId="230" fillId="0" borderId="0" applyFont="0" applyFill="0" applyBorder="0" applyAlignment="0" applyProtection="0"/>
    <xf numFmtId="0" fontId="230" fillId="0" borderId="0" applyFont="0" applyFill="0" applyBorder="0" applyAlignment="0" applyProtection="0"/>
    <xf numFmtId="0" fontId="230" fillId="0" borderId="0" applyFont="0" applyFill="0" applyBorder="0" applyAlignment="0" applyProtection="0"/>
    <xf numFmtId="9" fontId="231" fillId="0" borderId="0" applyBorder="0" applyAlignment="0" applyProtection="0"/>
    <xf numFmtId="0" fontId="232" fillId="0" borderId="0"/>
    <xf numFmtId="0" fontId="232" fillId="0" borderId="0"/>
    <xf numFmtId="172" fontId="233" fillId="0" borderId="0" applyFont="0" applyFill="0" applyBorder="0" applyAlignment="0" applyProtection="0"/>
    <xf numFmtId="174" fontId="234" fillId="0" borderId="0" applyFont="0" applyFill="0" applyBorder="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5" fillId="0" borderId="0" applyFont="0" applyFill="0" applyBorder="0" applyAlignment="0" applyProtection="0"/>
    <xf numFmtId="0" fontId="235"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0" fontId="233" fillId="0" borderId="0"/>
    <xf numFmtId="0" fontId="236" fillId="0" borderId="0"/>
    <xf numFmtId="0" fontId="94" fillId="0" borderId="0"/>
    <xf numFmtId="0" fontId="237" fillId="0" borderId="18"/>
    <xf numFmtId="173" fontId="238" fillId="0" borderId="0" applyFont="0" applyFill="0" applyBorder="0" applyAlignment="0" applyProtection="0"/>
    <xf numFmtId="174" fontId="238" fillId="0" borderId="0" applyFont="0" applyFill="0" applyBorder="0" applyAlignment="0" applyProtection="0"/>
    <xf numFmtId="0" fontId="13" fillId="0" borderId="0"/>
    <xf numFmtId="171" fontId="13" fillId="0" borderId="0" applyFont="0" applyFill="0" applyBorder="0" applyAlignment="0" applyProtection="0"/>
    <xf numFmtId="172" fontId="13" fillId="0" borderId="0" applyFont="0" applyFill="0" applyBorder="0" applyAlignment="0" applyProtection="0"/>
    <xf numFmtId="0" fontId="13" fillId="0" borderId="0"/>
    <xf numFmtId="183" fontId="238" fillId="0" borderId="0" applyFont="0" applyFill="0" applyBorder="0" applyAlignment="0" applyProtection="0"/>
    <xf numFmtId="6" fontId="26" fillId="0" borderId="0" applyFont="0" applyFill="0" applyBorder="0" applyAlignment="0" applyProtection="0"/>
    <xf numFmtId="207" fontId="238" fillId="0" borderId="0" applyFont="0" applyFill="0" applyBorder="0" applyAlignment="0" applyProtection="0"/>
    <xf numFmtId="44" fontId="13" fillId="0" borderId="0" applyFont="0" applyFill="0" applyBorder="0" applyAlignment="0" applyProtection="0"/>
    <xf numFmtId="42" fontId="13" fillId="0" borderId="0" applyFont="0" applyFill="0" applyBorder="0" applyAlignment="0" applyProtection="0"/>
    <xf numFmtId="248" fontId="239" fillId="0" borderId="15">
      <alignment horizontal="center"/>
    </xf>
    <xf numFmtId="3" fontId="9" fillId="0" borderId="0"/>
    <xf numFmtId="3" fontId="9" fillId="0" borderId="0"/>
    <xf numFmtId="3" fontId="9" fillId="0" borderId="0"/>
    <xf numFmtId="3" fontId="9" fillId="0" borderId="0"/>
    <xf numFmtId="0" fontId="11" fillId="0" borderId="0"/>
    <xf numFmtId="0" fontId="240" fillId="0" borderId="0"/>
    <xf numFmtId="0" fontId="11" fillId="0" borderId="0"/>
    <xf numFmtId="0" fontId="11" fillId="0" borderId="0"/>
    <xf numFmtId="0" fontId="11" fillId="0" borderId="0"/>
  </cellStyleXfs>
  <cellXfs count="77">
    <xf numFmtId="0" fontId="0" fillId="0" borderId="0" xfId="0"/>
    <xf numFmtId="0" fontId="241" fillId="0" borderId="0" xfId="0" applyFont="1" applyFill="1" applyAlignment="1"/>
    <xf numFmtId="0" fontId="242" fillId="0" borderId="0" xfId="0" applyFont="1"/>
    <xf numFmtId="0" fontId="5" fillId="0" borderId="0" xfId="0" applyFont="1" applyFill="1"/>
    <xf numFmtId="0" fontId="241" fillId="0" borderId="0" xfId="0" applyFont="1" applyFill="1" applyAlignment="1">
      <alignment horizontal="left"/>
    </xf>
    <xf numFmtId="0" fontId="5" fillId="0" borderId="0" xfId="0" applyFont="1" applyFill="1" applyAlignment="1">
      <alignment horizontal="centerContinuous"/>
    </xf>
    <xf numFmtId="0" fontId="241" fillId="0" borderId="0" xfId="0" applyFont="1" applyFill="1" applyAlignment="1">
      <alignment horizontal="centerContinuous" wrapText="1"/>
    </xf>
    <xf numFmtId="0" fontId="241" fillId="0" borderId="0" xfId="0" applyFont="1" applyFill="1" applyAlignment="1">
      <alignment horizontal="centerContinuous"/>
    </xf>
    <xf numFmtId="0" fontId="241" fillId="0" borderId="0" xfId="0" applyFont="1" applyFill="1" applyAlignment="1">
      <alignment vertical="center"/>
    </xf>
    <xf numFmtId="3" fontId="242" fillId="2" borderId="2" xfId="0" applyNumberFormat="1" applyFont="1" applyFill="1" applyBorder="1" applyAlignment="1">
      <alignment horizontal="right"/>
    </xf>
    <xf numFmtId="3" fontId="5" fillId="0" borderId="0" xfId="0" applyNumberFormat="1" applyFont="1" applyFill="1"/>
    <xf numFmtId="3" fontId="245" fillId="2" borderId="2" xfId="0" applyNumberFormat="1" applyFont="1" applyFill="1" applyBorder="1" applyAlignment="1">
      <alignment horizontal="right"/>
    </xf>
    <xf numFmtId="0" fontId="243" fillId="0" borderId="0" xfId="0" quotePrefix="1" applyFont="1" applyFill="1" applyAlignment="1">
      <alignment horizontal="left"/>
    </xf>
    <xf numFmtId="0" fontId="5" fillId="0" borderId="0" xfId="4" applyFont="1" applyFill="1"/>
    <xf numFmtId="0" fontId="242" fillId="0" borderId="0" xfId="0" applyFont="1" applyFill="1" applyBorder="1" applyAlignment="1">
      <alignment horizontal="center" vertical="center"/>
    </xf>
    <xf numFmtId="0" fontId="246" fillId="0" borderId="0" xfId="0" applyFont="1" applyFill="1" applyAlignment="1">
      <alignment horizontal="centerContinuous" vertical="center"/>
    </xf>
    <xf numFmtId="0" fontId="246" fillId="0" borderId="0" xfId="0" applyFont="1" applyFill="1" applyBorder="1" applyAlignment="1">
      <alignment horizontal="right"/>
    </xf>
    <xf numFmtId="0" fontId="245" fillId="2" borderId="1" xfId="6" applyNumberFormat="1" applyFont="1" applyFill="1" applyBorder="1" applyAlignment="1">
      <alignment horizontal="center" vertical="center" wrapText="1"/>
    </xf>
    <xf numFmtId="14" fontId="245" fillId="2" borderId="1" xfId="6" applyNumberFormat="1" applyFont="1" applyFill="1" applyBorder="1" applyAlignment="1">
      <alignment horizontal="center" vertical="center" wrapText="1"/>
    </xf>
    <xf numFmtId="0" fontId="245" fillId="0" borderId="4" xfId="0" applyFont="1" applyFill="1" applyBorder="1" applyAlignment="1">
      <alignment horizontal="center" vertical="center"/>
    </xf>
    <xf numFmtId="0" fontId="245" fillId="0" borderId="5" xfId="0" applyNumberFormat="1" applyFont="1" applyFill="1" applyBorder="1" applyAlignment="1">
      <alignment horizontal="left" vertical="center" wrapText="1"/>
    </xf>
    <xf numFmtId="3" fontId="244" fillId="0" borderId="6" xfId="0" applyNumberFormat="1" applyFont="1" applyFill="1" applyBorder="1" applyAlignment="1">
      <alignment horizontal="right"/>
    </xf>
    <xf numFmtId="3" fontId="244" fillId="2" borderId="6" xfId="0" applyNumberFormat="1" applyFont="1" applyFill="1" applyBorder="1" applyAlignment="1">
      <alignment horizontal="right"/>
    </xf>
    <xf numFmtId="0" fontId="245" fillId="0" borderId="2" xfId="0" applyFont="1" applyFill="1" applyBorder="1" applyAlignment="1">
      <alignment horizontal="center"/>
    </xf>
    <xf numFmtId="0" fontId="245" fillId="0" borderId="3" xfId="0" applyFont="1" applyFill="1" applyBorder="1"/>
    <xf numFmtId="3" fontId="245" fillId="0" borderId="2" xfId="0" applyNumberFormat="1" applyFont="1" applyFill="1" applyBorder="1" applyAlignment="1">
      <alignment horizontal="right"/>
    </xf>
    <xf numFmtId="0" fontId="242" fillId="0" borderId="2" xfId="0" applyFont="1" applyFill="1" applyBorder="1" applyAlignment="1">
      <alignment horizontal="center"/>
    </xf>
    <xf numFmtId="0" fontId="242" fillId="0" borderId="3" xfId="0" applyFont="1" applyFill="1" applyBorder="1"/>
    <xf numFmtId="3" fontId="242" fillId="0" borderId="2" xfId="0" applyNumberFormat="1" applyFont="1" applyFill="1" applyBorder="1" applyAlignment="1">
      <alignment horizontal="right"/>
    </xf>
    <xf numFmtId="0" fontId="246" fillId="0" borderId="2" xfId="0" quotePrefix="1" applyFont="1" applyFill="1" applyBorder="1" applyAlignment="1">
      <alignment horizontal="center"/>
    </xf>
    <xf numFmtId="0" fontId="246" fillId="0" borderId="3" xfId="0" applyFont="1" applyFill="1" applyBorder="1"/>
    <xf numFmtId="3" fontId="247" fillId="0" borderId="2" xfId="0" applyNumberFormat="1" applyFont="1" applyFill="1" applyBorder="1" applyAlignment="1">
      <alignment horizontal="right"/>
    </xf>
    <xf numFmtId="165" fontId="246" fillId="2" borderId="2" xfId="0" applyNumberFormat="1" applyFont="1" applyFill="1" applyBorder="1" applyAlignment="1">
      <alignment horizontal="right"/>
    </xf>
    <xf numFmtId="165" fontId="246" fillId="0" borderId="2" xfId="0" applyNumberFormat="1" applyFont="1" applyBorder="1"/>
    <xf numFmtId="3" fontId="246" fillId="0" borderId="2" xfId="0" applyNumberFormat="1" applyFont="1" applyFill="1" applyBorder="1" applyAlignment="1">
      <alignment horizontal="right"/>
    </xf>
    <xf numFmtId="0" fontId="242" fillId="0" borderId="2" xfId="0" applyFont="1" applyFill="1" applyBorder="1" applyAlignment="1">
      <alignment horizontal="center" vertical="center"/>
    </xf>
    <xf numFmtId="0" fontId="242" fillId="0" borderId="2" xfId="0" applyFont="1" applyFill="1" applyBorder="1"/>
    <xf numFmtId="0" fontId="245" fillId="0" borderId="7" xfId="0" applyFont="1" applyFill="1" applyBorder="1"/>
    <xf numFmtId="0" fontId="245" fillId="0" borderId="2" xfId="0" applyFont="1" applyFill="1" applyBorder="1" applyAlignment="1">
      <alignment horizontal="center" vertical="center"/>
    </xf>
    <xf numFmtId="0" fontId="245" fillId="0" borderId="7" xfId="0" applyNumberFormat="1" applyFont="1" applyFill="1" applyBorder="1" applyAlignment="1">
      <alignment vertical="center" wrapText="1"/>
    </xf>
    <xf numFmtId="0" fontId="242" fillId="0" borderId="7" xfId="0" applyNumberFormat="1" applyFont="1" applyFill="1" applyBorder="1" applyAlignment="1">
      <alignment horizontal="left" vertical="center" wrapText="1"/>
    </xf>
    <xf numFmtId="3" fontId="242" fillId="0" borderId="2" xfId="0" applyNumberFormat="1" applyFont="1" applyFill="1" applyBorder="1" applyAlignment="1">
      <alignment horizontal="right" wrapText="1"/>
    </xf>
    <xf numFmtId="0" fontId="242" fillId="0" borderId="8" xfId="0" applyFont="1" applyFill="1" applyBorder="1" applyAlignment="1">
      <alignment horizontal="center" vertical="center"/>
    </xf>
    <xf numFmtId="0" fontId="242" fillId="0" borderId="9" xfId="0" applyNumberFormat="1" applyFont="1" applyFill="1" applyBorder="1" applyAlignment="1">
      <alignment vertical="center" wrapText="1"/>
    </xf>
    <xf numFmtId="3" fontId="242" fillId="0" borderId="8" xfId="0" applyNumberFormat="1" applyFont="1" applyFill="1" applyBorder="1" applyAlignment="1">
      <alignment horizontal="right"/>
    </xf>
    <xf numFmtId="168" fontId="5" fillId="0" borderId="0" xfId="11" applyNumberFormat="1" applyFont="1" applyFill="1"/>
    <xf numFmtId="0" fontId="242" fillId="2" borderId="0" xfId="0" applyFont="1" applyFill="1" applyAlignment="1">
      <alignment vertical="center"/>
    </xf>
    <xf numFmtId="3" fontId="242" fillId="2" borderId="2" xfId="0" applyNumberFormat="1" applyFont="1" applyFill="1" applyBorder="1"/>
    <xf numFmtId="168" fontId="242" fillId="2" borderId="2" xfId="11" applyNumberFormat="1" applyFont="1" applyFill="1" applyBorder="1"/>
    <xf numFmtId="168" fontId="242" fillId="2" borderId="8" xfId="11" applyNumberFormat="1" applyFont="1" applyFill="1" applyBorder="1"/>
    <xf numFmtId="0" fontId="242" fillId="0" borderId="3" xfId="0" applyFont="1" applyFill="1" applyBorder="1" applyAlignment="1">
      <alignment horizontal="justify" vertical="center" wrapText="1"/>
    </xf>
    <xf numFmtId="0" fontId="243" fillId="0" borderId="0" xfId="0" applyFont="1" applyFill="1" applyAlignment="1">
      <alignment horizontal="centerContinuous"/>
    </xf>
    <xf numFmtId="0" fontId="243" fillId="0" borderId="0" xfId="0" applyFont="1" applyFill="1"/>
    <xf numFmtId="165" fontId="248" fillId="2" borderId="6" xfId="0" applyNumberFormat="1" applyFont="1" applyFill="1" applyBorder="1" applyAlignment="1">
      <alignment horizontal="right"/>
    </xf>
    <xf numFmtId="165" fontId="248" fillId="0" borderId="6" xfId="0" applyNumberFormat="1" applyFont="1" applyBorder="1"/>
    <xf numFmtId="165" fontId="247" fillId="2" borderId="2" xfId="0" applyNumberFormat="1" applyFont="1" applyFill="1" applyBorder="1" applyAlignment="1">
      <alignment horizontal="right"/>
    </xf>
    <xf numFmtId="165" fontId="247" fillId="0" borderId="2" xfId="0" applyNumberFormat="1" applyFont="1" applyBorder="1"/>
    <xf numFmtId="3" fontId="246" fillId="0" borderId="2" xfId="0" applyNumberFormat="1" applyFont="1" applyBorder="1"/>
    <xf numFmtId="3" fontId="246" fillId="2" borderId="2" xfId="0" applyNumberFormat="1" applyFont="1" applyFill="1" applyBorder="1" applyAlignment="1">
      <alignment horizontal="right"/>
    </xf>
    <xf numFmtId="165" fontId="248" fillId="2" borderId="2" xfId="0" applyNumberFormat="1" applyFont="1" applyFill="1" applyBorder="1" applyAlignment="1">
      <alignment horizontal="right"/>
    </xf>
    <xf numFmtId="0" fontId="246" fillId="0" borderId="2" xfId="0" applyFont="1" applyBorder="1"/>
    <xf numFmtId="165" fontId="246" fillId="2" borderId="8" xfId="0" applyNumberFormat="1" applyFont="1" applyFill="1" applyBorder="1" applyAlignment="1">
      <alignment horizontal="right"/>
    </xf>
    <xf numFmtId="0" fontId="246" fillId="0" borderId="8" xfId="0" applyFont="1" applyBorder="1"/>
    <xf numFmtId="0" fontId="242" fillId="2" borderId="0" xfId="0" applyFont="1" applyFill="1" applyAlignment="1">
      <alignment horizontal="centerContinuous"/>
    </xf>
    <xf numFmtId="0" fontId="242" fillId="2" borderId="0" xfId="0" applyFont="1" applyFill="1"/>
    <xf numFmtId="3" fontId="246" fillId="2" borderId="2" xfId="0" applyNumberFormat="1" applyFont="1" applyFill="1" applyBorder="1"/>
    <xf numFmtId="3" fontId="244" fillId="0" borderId="2" xfId="0" applyNumberFormat="1" applyFont="1" applyFill="1" applyBorder="1" applyAlignment="1">
      <alignment horizontal="right" wrapText="1"/>
    </xf>
    <xf numFmtId="0" fontId="245" fillId="2" borderId="15" xfId="6" applyNumberFormat="1" applyFont="1" applyFill="1" applyBorder="1" applyAlignment="1">
      <alignment horizontal="center" vertical="center" wrapText="1"/>
    </xf>
    <xf numFmtId="0" fontId="245" fillId="2" borderId="16" xfId="6" applyNumberFormat="1" applyFont="1" applyFill="1" applyBorder="1" applyAlignment="1">
      <alignment horizontal="center" vertical="center" wrapText="1"/>
    </xf>
    <xf numFmtId="0" fontId="243" fillId="0" borderId="10" xfId="0" applyFont="1" applyFill="1" applyBorder="1" applyAlignment="1">
      <alignment horizontal="left"/>
    </xf>
    <xf numFmtId="0" fontId="243" fillId="0" borderId="0" xfId="0" applyFont="1" applyFill="1" applyBorder="1" applyAlignment="1">
      <alignment horizontal="left"/>
    </xf>
    <xf numFmtId="0" fontId="241" fillId="0" borderId="0" xfId="0" applyFont="1" applyFill="1" applyAlignment="1">
      <alignment horizontal="right"/>
    </xf>
    <xf numFmtId="0" fontId="243" fillId="0" borderId="0" xfId="0" applyNumberFormat="1" applyFont="1" applyFill="1" applyBorder="1" applyAlignment="1">
      <alignment horizontal="center" vertical="center" wrapText="1"/>
    </xf>
    <xf numFmtId="0" fontId="245" fillId="0" borderId="12" xfId="0" applyFont="1" applyFill="1" applyBorder="1" applyAlignment="1">
      <alignment horizontal="center" vertical="center" wrapText="1"/>
    </xf>
    <xf numFmtId="0" fontId="245" fillId="0" borderId="12" xfId="0" applyNumberFormat="1" applyFont="1" applyFill="1" applyBorder="1" applyAlignment="1">
      <alignment horizontal="center" vertical="center" wrapText="1"/>
    </xf>
    <xf numFmtId="0" fontId="245" fillId="2" borderId="13" xfId="6" applyNumberFormat="1" applyFont="1" applyFill="1" applyBorder="1" applyAlignment="1">
      <alignment horizontal="center" vertical="center" wrapText="1"/>
    </xf>
    <xf numFmtId="0" fontId="245" fillId="2" borderId="1" xfId="6" applyNumberFormat="1" applyFont="1" applyFill="1" applyBorder="1" applyAlignment="1">
      <alignment horizontal="center" vertical="center" wrapText="1"/>
    </xf>
  </cellXfs>
  <cellStyles count="2090">
    <cellStyle name="_x0001_" xfId="14"/>
    <cellStyle name="          _x000d__x000a_shell=progman.exe_x000d__x000a_m" xfId="15"/>
    <cellStyle name="#.##0" xfId="16"/>
    <cellStyle name="%" xfId="17"/>
    <cellStyle name=",." xfId="18"/>
    <cellStyle name="." xfId="19"/>
    <cellStyle name="?" xfId="20"/>
    <cellStyle name="??" xfId="21"/>
    <cellStyle name="?? [0.00]_ Att. 1- Cover" xfId="22"/>
    <cellStyle name="?? [0]" xfId="23"/>
    <cellStyle name="?_x001d_??%U©÷u&amp;H©÷9" xfId="24"/>
    <cellStyle name="?_x001d_??%U©÷u&amp;H©÷9_x0008_? s_x000a__x0007__x0001__x0001_" xfId="25"/>
    <cellStyle name="?_x001d_??%U©÷u&amp;H©÷9_x0008_?_x0009_s_x000a__x0007_" xfId="26"/>
    <cellStyle name="?_x001d_??%U©÷u&amp;H©÷9_x0008_?_x0009_s_x000a__x0007__x0001__x0001_" xfId="27"/>
    <cellStyle name="?_x001d_??%U²u&amp;H²9_x0008_?_x0009_s_x000a__x0007__x0001__x0001_" xfId="28"/>
    <cellStyle name="???? [0.00]_List-dwg" xfId="29"/>
    <cellStyle name="????_List-dwg" xfId="30"/>
    <cellStyle name="???[0]_?? DI" xfId="31"/>
    <cellStyle name="???_?? DI" xfId="32"/>
    <cellStyle name="?_x0010__x0001_??Pr" xfId="33"/>
    <cellStyle name="??[0]_BRE" xfId="34"/>
    <cellStyle name="??_ ??? ???? " xfId="35"/>
    <cellStyle name="??9JS—_x0008_??????????????????H_x0001_????&lt;i·0??????????_x0007_?_x0010__x0001_??Thongso??9JS—_x0008_??????????????????‚_x0001_?" xfId="36"/>
    <cellStyle name="??A? [0]_laroux_1_¸???™? " xfId="37"/>
    <cellStyle name="??A?_laroux_1_¸???™? " xfId="38"/>
    <cellStyle name="_x0001_??Thanh_phan?9š" xfId="39"/>
    <cellStyle name="?¡±¢¥?_?¨ù??¢´¢¥_¢¬???¢â? " xfId="40"/>
    <cellStyle name="?”´?_?¼??¤´_¸???™? " xfId="41"/>
    <cellStyle name="?ðÇ%U" xfId="42"/>
    <cellStyle name="?ðÇ%U?&amp;H?_x0008_" xfId="43"/>
    <cellStyle name="?ðÇ%U?&amp;H?_x0008_?s_x000a__x0007__x0001__x0001_" xfId="44"/>
    <cellStyle name="?Sums?9^R—_x0008_????????????????????N_x0004__x0002__x0003_1?_x0014_" xfId="45"/>
    <cellStyle name="?曹%U?&amp;H?_x0008_?s_x000a__x0007__x0001__x0001_" xfId="46"/>
    <cellStyle name="[0]_Chi phÝ kh¸c_V" xfId="47"/>
    <cellStyle name="_1311 - Thanh toan dot 1sss" xfId="48"/>
    <cellStyle name="_Bang Chi tieu (2)" xfId="49"/>
    <cellStyle name="_BANG TONG HOP DDH T4-07" xfId="50"/>
    <cellStyle name="_Bao cao tai NPP PHAN DUNG 22-7" xfId="51"/>
    <cellStyle name="_Bao cao tai NPP PHAN DUNG 22-7_Chuyen nguon NS cap tinh" xfId="52"/>
    <cellStyle name="_Bao cao tai NPP PHAN DUNG 22-7_Chuyen nguon NS cap tinh_Book1" xfId="53"/>
    <cellStyle name="_Bao cao tai NPP PHAN DUNG 22-7_phu luc cung cap 25.6.14" xfId="54"/>
    <cellStyle name="_x0001__Bieu mau quyet toan" xfId="55"/>
    <cellStyle name="_Bieu_dinh_kem_Phong_TC_Nha_Trang" xfId="56"/>
    <cellStyle name="_Bieu_dinh_kem_Phong_TC_Nha_Trang_Book1" xfId="57"/>
    <cellStyle name="_Bieu_dinh_kem_Phong_TC_Nha_Trang_So lieu chuyen nguon 2014-2015" xfId="58"/>
    <cellStyle name="_Binh" xfId="59"/>
    <cellStyle name="_Binh_Book1" xfId="60"/>
    <cellStyle name="_Binh_So lieu chuyen nguon 2014-2015" xfId="61"/>
    <cellStyle name="_Book1" xfId="62"/>
    <cellStyle name="_Book1 (8)" xfId="63"/>
    <cellStyle name="_Book1 (8)_Phu bieu phan thu NS (04,04a,04b)" xfId="64"/>
    <cellStyle name="_Book1_0303-Truong Thinh-2703" xfId="65"/>
    <cellStyle name="_Book1_0303-Truong Thinh-2703_Chuyen nguon NS cap tinh" xfId="66"/>
    <cellStyle name="_Book1_0303-Truong Thinh-2703_Chuyen nguon NS cap tinh_Book1" xfId="67"/>
    <cellStyle name="_Book1_0303-Truong Thinh-2703_phu luc cung cap 25.6.14" xfId="68"/>
    <cellStyle name="_Book1_1" xfId="69"/>
    <cellStyle name="_Book1_1_Bieu lap giao du toan 2011 - phong TC" xfId="70"/>
    <cellStyle name="_Book1_1_Bieu lap giao du toan 2011 - phong TC_Book1" xfId="71"/>
    <cellStyle name="_Book1_1_Bieu lap giao du toan 2011 - phong TC_phu bieu CTMT" xfId="72"/>
    <cellStyle name="_Book1_1_Bieu lap giao du toan 2011 - phong TC_phu bieu CTMT_Book1" xfId="73"/>
    <cellStyle name="_Book1_1_Bieu lap giao du toan 2011 - phong TC_phu bieu CTMT_So lieu chuyen nguon 2014-2015" xfId="74"/>
    <cellStyle name="_Book1_1_Bieu lap giao du toan 2011 - phong TC_So lieu chuyen nguon 2014-2015" xfId="75"/>
    <cellStyle name="_Book1_1_Bieu_dinh_kem_Phong_TC_Nha_Trang" xfId="76"/>
    <cellStyle name="_Book1_1_Bieu_dinh_kem_Phong_TC_Nha_Trang_Book1" xfId="77"/>
    <cellStyle name="_Book1_1_Bieu_dinh_kem_Phong_TC_Nha_Trang_So lieu chuyen nguon 2014-2015" xfId="78"/>
    <cellStyle name="_Book1_1_Book1" xfId="79"/>
    <cellStyle name="_Book1_1_Book1_1" xfId="80"/>
    <cellStyle name="_Book1_1_Book1_Book1" xfId="81"/>
    <cellStyle name="_Book1_1_Book1_phu bieu CTMT" xfId="82"/>
    <cellStyle name="_Book1_1_Book1_phu bieu CTMT_Book1" xfId="83"/>
    <cellStyle name="_Book1_1_Book1_phu bieu CTMT_So lieu chuyen nguon 2014-2015" xfId="84"/>
    <cellStyle name="_Book1_1_Book1_So lieu chuyen nguon 2014-2015" xfId="85"/>
    <cellStyle name="_Book1_1_Chuyen nguon NS cap tinh" xfId="86"/>
    <cellStyle name="_Book1_1_Chuyen nguon NS cap tinh_Book1" xfId="87"/>
    <cellStyle name="_Book1_1_LuuNgay06-10-2009bang khoi luong" xfId="88"/>
    <cellStyle name="_Book1_1_phu bieu CTMT" xfId="89"/>
    <cellStyle name="_Book1_1_phu bieu CTMT_Book1" xfId="90"/>
    <cellStyle name="_Book1_1_phu bieu CTMT_So lieu chuyen nguon 2014-2015" xfId="91"/>
    <cellStyle name="_Book1_1_phu bieu thanh pho nha trang" xfId="92"/>
    <cellStyle name="_Book1_1_phu bieu thanh pho nha trang sau ket luan" xfId="93"/>
    <cellStyle name="_Book1_1_phu bieu thanh pho nha trang sau ket luan_Book1" xfId="94"/>
    <cellStyle name="_Book1_1_phu bieu thanh pho nha trang sau ket luan_So lieu chuyen nguon 2014-2015" xfId="95"/>
    <cellStyle name="_Book1_1_phu bieu thanh pho nha trang_Book1" xfId="96"/>
    <cellStyle name="_Book1_1_phu bieu thanh pho nha trang_So lieu chuyen nguon 2014-2015" xfId="97"/>
    <cellStyle name="_Book1_1_Phu luc BCKT Tp Tuy Hoa phat hanh" xfId="98"/>
    <cellStyle name="_Book1_1_Phu luc BCKT Tp Tuy Hoa phat hanh_Book1" xfId="99"/>
    <cellStyle name="_Book1_1_Phu luc BCKT Tp Tuy Hoa phat hanh_phu bieu CTMT" xfId="100"/>
    <cellStyle name="_Book1_1_Phu luc BCKT Tp Tuy Hoa phat hanh_phu bieu CTMT_Book1" xfId="101"/>
    <cellStyle name="_Book1_1_Phu luc BCKT Tp Tuy Hoa phat hanh_phu bieu CTMT_So lieu chuyen nguon 2014-2015" xfId="102"/>
    <cellStyle name="_Book1_1_Phu luc BCKT Tp Tuy Hoa phat hanh_So lieu chuyen nguon 2014-2015" xfId="103"/>
    <cellStyle name="_Book1_1_phu luc cung cap 25.6.14" xfId="104"/>
    <cellStyle name="_Book1_1_Phu luc_Quy DTPT_08.12.2012(1)" xfId="105"/>
    <cellStyle name="_Book1_1_Phu luc_Quy DTPT_08.12.2012(1)_Book1" xfId="106"/>
    <cellStyle name="_Book1_1_Phu luc_Quy DTPT_08.12.2012(1)_So lieu chuyen nguon 2014-2015" xfId="107"/>
    <cellStyle name="_Book1_1_So lieu chuyen nguon 2014-2015" xfId="108"/>
    <cellStyle name="_Book1_1_tong hop phi BVMT 09 -11" xfId="109"/>
    <cellStyle name="_Book1_1_tong hop phi BVMT 09 -11_Book1" xfId="110"/>
    <cellStyle name="_Book1_1_tong hop phi BVMT 09 -11_phu bieu CTMT" xfId="111"/>
    <cellStyle name="_Book1_1_tong hop phi BVMT 09 -11_phu bieu CTMT_Book1" xfId="112"/>
    <cellStyle name="_Book1_1_tong hop phi BVMT 09 -11_phu bieu CTMT_So lieu chuyen nguon 2014-2015" xfId="113"/>
    <cellStyle name="_Book1_1_tong hop phi BVMT 09 -11_So lieu chuyen nguon 2014-2015" xfId="114"/>
    <cellStyle name="_Book1_1_WP-XUANKY-CCTHUENHATRANG" xfId="115"/>
    <cellStyle name="_Book1_1_WP-XUANKY-CCTHUENHATRANG_Book1" xfId="116"/>
    <cellStyle name="_Book1_1_WP-XUANKY-CCTHUENHATRANG_So lieu chuyen nguon 2014-2015" xfId="117"/>
    <cellStyle name="_Book1_2" xfId="118"/>
    <cellStyle name="_Book1_2_Bieu_dinh_kem_Phong_TC_Nha_Trang" xfId="119"/>
    <cellStyle name="_Book1_2_Bieu_dinh_kem_Phong_TC_Nha_Trang_Book1" xfId="120"/>
    <cellStyle name="_Book1_2_Bieu_dinh_kem_Phong_TC_Nha_Trang_phu bieu CTMT" xfId="121"/>
    <cellStyle name="_Book1_2_Bieu_dinh_kem_Phong_TC_Nha_Trang_phu bieu CTMT_Book1" xfId="122"/>
    <cellStyle name="_Book1_2_Bieu_dinh_kem_Phong_TC_Nha_Trang_phu bieu CTMT_So lieu chuyen nguon 2014-2015" xfId="123"/>
    <cellStyle name="_Book1_2_Bieu_dinh_kem_Phong_TC_Nha_Trang_So lieu chuyen nguon 2014-2015" xfId="124"/>
    <cellStyle name="_Book1_2_Book1" xfId="125"/>
    <cellStyle name="_Book1_2_phu bieu CTMT" xfId="126"/>
    <cellStyle name="_Book1_2_phu bieu CTMT_Book1" xfId="127"/>
    <cellStyle name="_Book1_2_phu bieu CTMT_So lieu chuyen nguon 2014-2015" xfId="128"/>
    <cellStyle name="_Book1_2_phu bieu thanh pho nha trang" xfId="129"/>
    <cellStyle name="_Book1_2_phu bieu thanh pho nha trang sau ket luan" xfId="130"/>
    <cellStyle name="_Book1_2_phu bieu thanh pho nha trang sau ket luan_Book1" xfId="131"/>
    <cellStyle name="_Book1_2_phu bieu thanh pho nha trang sau ket luan_So lieu chuyen nguon 2014-2015" xfId="132"/>
    <cellStyle name="_Book1_2_phu bieu thanh pho nha trang_Book1" xfId="133"/>
    <cellStyle name="_Book1_2_phu bieu thanh pho nha trang_So lieu chuyen nguon 2014-2015" xfId="134"/>
    <cellStyle name="_Book1_2_Phu luc thu 01,02, 03(1)" xfId="135"/>
    <cellStyle name="_Book1_2_Phu luc_Quy DTPT_08.12.2012(1)" xfId="136"/>
    <cellStyle name="_Book1_2_Phu luc_Quy DTPT_08.12.2012(1)_Book1" xfId="137"/>
    <cellStyle name="_Book1_2_Phu luc_Quy DTPT_08.12.2012(1)_So lieu chuyen nguon 2014-2015" xfId="138"/>
    <cellStyle name="_Book1_2_So lieu chuyen nguon 2014-2015" xfId="139"/>
    <cellStyle name="_Book1_3" xfId="140"/>
    <cellStyle name="_Book1_4" xfId="141"/>
    <cellStyle name="_Book1_4_Book1" xfId="142"/>
    <cellStyle name="_Book1_4_So lieu chuyen nguon 2014-2015" xfId="143"/>
    <cellStyle name="_Book1_5-12-Truong Thinh" xfId="144"/>
    <cellStyle name="_Book1_BANG TONG HOP DDH T4-07" xfId="145"/>
    <cellStyle name="_Book1_BC-QT-WB-dthao" xfId="146"/>
    <cellStyle name="_Book1_Bieu_dinh_kem_Phong_TC_Nha_Trang" xfId="147"/>
    <cellStyle name="_Book1_Bieu_dinh_kem_Phong_TC_Nha_Trang_Book1" xfId="148"/>
    <cellStyle name="_Book1_Bieu_dinh_kem_Phong_TC_Nha_Trang_So lieu chuyen nguon 2014-2015" xfId="149"/>
    <cellStyle name="_Book1_Book1" xfId="150"/>
    <cellStyle name="_Book1_Book1_Book1" xfId="151"/>
    <cellStyle name="_Book1_Book1_So lieu chuyen nguon 2014-2015" xfId="152"/>
    <cellStyle name="_Book1_Chuyen nguon NS cap tinh" xfId="153"/>
    <cellStyle name="_Book1_Chuyen nguon NS cap tinh_Book1" xfId="154"/>
    <cellStyle name="_Book1_Form Servey - Tu dong lanh" xfId="155"/>
    <cellStyle name="_Book1_HO SO CHTL II revised" xfId="156"/>
    <cellStyle name="_Book1_HO SO KHACH HANG" xfId="157"/>
    <cellStyle name="_Book1_HO SO KHACH HANG -new" xfId="158"/>
    <cellStyle name="_Book1_LuuNgay06-10-2009bang khoi luong" xfId="159"/>
    <cellStyle name="_Book1_LuuNgay06-10-2009bang khoi luong_Book1" xfId="160"/>
    <cellStyle name="_Book1_LuuNgay06-10-2009bang khoi luong_So lieu chuyen nguon 2014-2015" xfId="161"/>
    <cellStyle name="_Book1_Nhan su MB Thang 01" xfId="162"/>
    <cellStyle name="_Book1_Nhan su MB Thang 01_Chuyen nguon NS cap tinh" xfId="163"/>
    <cellStyle name="_Book1_Nhan su MB Thang 01_Chuyen nguon NS cap tinh_Book1" xfId="164"/>
    <cellStyle name="_Book1_Nhan su MB Thang 01_phu luc cung cap 25.6.14" xfId="165"/>
    <cellStyle name="_Book1_phu bieu CTMT" xfId="166"/>
    <cellStyle name="_Book1_phu bieu thanh pho nha trang" xfId="167"/>
    <cellStyle name="_Book1_phu bieu thanh pho nha trang sau ket luan" xfId="168"/>
    <cellStyle name="_Book1_phu bieu thanh pho nha trang sau ket luan_Book1" xfId="169"/>
    <cellStyle name="_Book1_phu bieu thanh pho nha trang sau ket luan_So lieu chuyen nguon 2014-2015" xfId="170"/>
    <cellStyle name="_Book1_phu bieu thanh pho nha trang_Book1" xfId="171"/>
    <cellStyle name="_Book1_phu bieu thanh pho nha trang_So lieu chuyen nguon 2014-2015" xfId="172"/>
    <cellStyle name="_Book1_phu luc cung cap 25.6.14" xfId="173"/>
    <cellStyle name="_Book1_Phu luc_Quy DTPT_08.12.2012(1)" xfId="174"/>
    <cellStyle name="_Book1_Phu luc_Quy DTPT_08.12.2012(1)_Book1" xfId="175"/>
    <cellStyle name="_Book1_Phu luc_Quy DTPT_08.12.2012(1)_So lieu chuyen nguon 2014-2015" xfId="176"/>
    <cellStyle name="_Book1_Phu trach Pilot -TQ" xfId="177"/>
    <cellStyle name="_Book1_Phu trach Pilot -TQ_Chuyen nguon NS cap tinh" xfId="178"/>
    <cellStyle name="_Book1_Phu trach Pilot -TQ_Chuyen nguon NS cap tinh_Book1" xfId="179"/>
    <cellStyle name="_Book1_Phu trach Pilot -TQ_phu luc cung cap 25.6.14" xfId="180"/>
    <cellStyle name="_Book1_TONG HOP PILOT TH 2 DEN NGAY 13.2.2007" xfId="181"/>
    <cellStyle name="_Book1_TONG HOP PILOT TH 2 DEN NGAY 13.2.2007_Chuyen nguon NS cap tinh" xfId="182"/>
    <cellStyle name="_Book1_TONG HOP PILOT TH 2 DEN NGAY 13.2.2007_Chuyen nguon NS cap tinh_Book1" xfId="183"/>
    <cellStyle name="_Book1_TONG HOP PILOT TH 2 DEN NGAY 13.2.2007_phu luc cung cap 25.6.14" xfId="184"/>
    <cellStyle name="_Book1_Vinamilk - Don hang du kien" xfId="185"/>
    <cellStyle name="_Book1_Vinamilk - Don hang du kien_Chuyen nguon NS cap tinh" xfId="186"/>
    <cellStyle name="_Book1_Vinamilk - Don hang du kien_Chuyen nguon NS cap tinh_Book1" xfId="187"/>
    <cellStyle name="_Book1_Vinamilk - Don hang du kien_phu luc cung cap 25.6.14" xfId="188"/>
    <cellStyle name="_Book1_WP-XUANKY-CCTHUENHATRANG" xfId="189"/>
    <cellStyle name="_Book1_WP-XUANKY-CCTHUENHATRANG_Book1" xfId="190"/>
    <cellStyle name="_Book1_WP-XUANKY-CCTHUENHATRANG_So lieu chuyen nguon 2014-2015" xfId="191"/>
    <cellStyle name="_Cac bieu mau" xfId="192"/>
    <cellStyle name="_Cac bieu mau_Phu bieu phan thu NS (04,04a,04b)" xfId="193"/>
    <cellStyle name="_Chi tiet ban hang T01-07" xfId="194"/>
    <cellStyle name="_Chi tiet ban hang T01-07_Book1" xfId="195"/>
    <cellStyle name="_Chi tiet ban hang T01-07_So lieu chuyen nguon 2014-2015" xfId="196"/>
    <cellStyle name="_Copy of don hang shell" xfId="197"/>
    <cellStyle name="_Copy of don hang shell_Bieu lap giao du toan 2011 - phong TC" xfId="198"/>
    <cellStyle name="_Copy of don hang shell_Bieu lap giao du toan 2011 - phong TC_Book1" xfId="199"/>
    <cellStyle name="_Copy of don hang shell_Bieu lap giao du toan 2011 - phong TC_phu bieu CTMT" xfId="200"/>
    <cellStyle name="_Copy of don hang shell_Bieu lap giao du toan 2011 - phong TC_phu bieu CTMT_Book1" xfId="201"/>
    <cellStyle name="_Copy of don hang shell_Bieu lap giao du toan 2011 - phong TC_phu bieu CTMT_So lieu chuyen nguon 2014-2015" xfId="202"/>
    <cellStyle name="_Copy of don hang shell_Bieu lap giao du toan 2011 - phong TC_So lieu chuyen nguon 2014-2015" xfId="203"/>
    <cellStyle name="_Copy of don hang shell_Bieu_dinh_kem_Phong_TC_Nha_Trang" xfId="204"/>
    <cellStyle name="_Copy of don hang shell_Bieu_dinh_kem_Phong_TC_Nha_Trang_Book1" xfId="205"/>
    <cellStyle name="_Copy of don hang shell_Bieu_dinh_kem_Phong_TC_Nha_Trang_phu bieu CTMT" xfId="206"/>
    <cellStyle name="_Copy of don hang shell_Bieu_dinh_kem_Phong_TC_Nha_Trang_phu bieu CTMT_Book1" xfId="207"/>
    <cellStyle name="_Copy of don hang shell_Bieu_dinh_kem_Phong_TC_Nha_Trang_phu bieu CTMT_So lieu chuyen nguon 2014-2015" xfId="208"/>
    <cellStyle name="_Copy of don hang shell_Bieu_dinh_kem_Phong_TC_Nha_Trang_So lieu chuyen nguon 2014-2015" xfId="209"/>
    <cellStyle name="_Copy of don hang shell_Book1" xfId="210"/>
    <cellStyle name="_Copy of don hang shell_Book1_1" xfId="211"/>
    <cellStyle name="_Copy of don hang shell_Book1_Book1" xfId="212"/>
    <cellStyle name="_Copy of don hang shell_Book1_phu bieu CTMT" xfId="213"/>
    <cellStyle name="_Copy of don hang shell_Book1_phu bieu CTMT_Book1" xfId="214"/>
    <cellStyle name="_Copy of don hang shell_Book1_phu bieu CTMT_So lieu chuyen nguon 2014-2015" xfId="215"/>
    <cellStyle name="_Copy of don hang shell_Book1_So lieu chuyen nguon 2014-2015" xfId="216"/>
    <cellStyle name="_Copy of don hang shell_phu bieu CTMT" xfId="217"/>
    <cellStyle name="_Copy of don hang shell_phu bieu CTMT_Book1" xfId="218"/>
    <cellStyle name="_Copy of don hang shell_phu bieu CTMT_So lieu chuyen nguon 2014-2015" xfId="219"/>
    <cellStyle name="_Copy of don hang shell_phu bieu thanh pho nha trang" xfId="220"/>
    <cellStyle name="_Copy of don hang shell_phu bieu thanh pho nha trang sau ket luan" xfId="221"/>
    <cellStyle name="_Copy of don hang shell_phu bieu thanh pho nha trang sau ket luan_Book1" xfId="222"/>
    <cellStyle name="_Copy of don hang shell_phu bieu thanh pho nha trang sau ket luan_So lieu chuyen nguon 2014-2015" xfId="223"/>
    <cellStyle name="_Copy of don hang shell_phu bieu thanh pho nha trang_Book1" xfId="224"/>
    <cellStyle name="_Copy of don hang shell_phu bieu thanh pho nha trang_So lieu chuyen nguon 2014-2015" xfId="225"/>
    <cellStyle name="_Copy of don hang shell_Phu luc BCKT Tp Tuy Hoa phat hanh" xfId="226"/>
    <cellStyle name="_Copy of don hang shell_Phu luc BCKT Tp Tuy Hoa phat hanh_Book1" xfId="227"/>
    <cellStyle name="_Copy of don hang shell_Phu luc BCKT Tp Tuy Hoa phat hanh_phu bieu CTMT" xfId="228"/>
    <cellStyle name="_Copy of don hang shell_Phu luc BCKT Tp Tuy Hoa phat hanh_phu bieu CTMT_Book1" xfId="229"/>
    <cellStyle name="_Copy of don hang shell_Phu luc BCKT Tp Tuy Hoa phat hanh_phu bieu CTMT_So lieu chuyen nguon 2014-2015" xfId="230"/>
    <cellStyle name="_Copy of don hang shell_Phu luc BCKT Tp Tuy Hoa phat hanh_So lieu chuyen nguon 2014-2015" xfId="231"/>
    <cellStyle name="_Copy of don hang shell_Phu luc thu 01,02, 03(1)" xfId="232"/>
    <cellStyle name="_Copy of don hang shell_Phu luc_Quy DTPT_08.12.2012(1)" xfId="233"/>
    <cellStyle name="_Copy of don hang shell_Phu luc_Quy DTPT_08.12.2012(1)_Book1" xfId="234"/>
    <cellStyle name="_Copy of don hang shell_Phu luc_Quy DTPT_08.12.2012(1)_So lieu chuyen nguon 2014-2015" xfId="235"/>
    <cellStyle name="_Copy of don hang shell_So lieu chuyen nguon 2014-2015" xfId="236"/>
    <cellStyle name="_Copy of don hang shell_tong hop phi BVMT 09 -11" xfId="237"/>
    <cellStyle name="_Copy of don hang shell_tong hop phi BVMT 09 -11_Book1" xfId="238"/>
    <cellStyle name="_Copy of don hang shell_tong hop phi BVMT 09 -11_phu bieu CTMT" xfId="239"/>
    <cellStyle name="_Copy of don hang shell_tong hop phi BVMT 09 -11_phu bieu CTMT_Book1" xfId="240"/>
    <cellStyle name="_Copy of don hang shell_tong hop phi BVMT 09 -11_phu bieu CTMT_So lieu chuyen nguon 2014-2015" xfId="241"/>
    <cellStyle name="_Copy of don hang shell_tong hop phi BVMT 09 -11_So lieu chuyen nguon 2014-2015" xfId="242"/>
    <cellStyle name="_Copy of NGAY16-8" xfId="243"/>
    <cellStyle name="_Copy of NGAY16-8_Phu bieu phan thu NS (04,04a,04b)" xfId="244"/>
    <cellStyle name="_DangHang-DC-23-03" xfId="245"/>
    <cellStyle name="_Danh sach CBNV" xfId="246"/>
    <cellStyle name="_Danh sach CBNV_Phu bieu phan thu NS (04,04a,04b)" xfId="247"/>
    <cellStyle name="_DU KIEN SL TIEU THU QUY 2006" xfId="248"/>
    <cellStyle name="_F4-6" xfId="249"/>
    <cellStyle name="_F4-6_Chuyen nguon NS cap tinh" xfId="250"/>
    <cellStyle name="_F4-6_Chuyen nguon NS cap tinh_Book1" xfId="251"/>
    <cellStyle name="_F4-6_phu luc cung cap 25.6.14" xfId="252"/>
    <cellStyle name="_Form Servey - Tu dong lanh" xfId="253"/>
    <cellStyle name="_FORM_BAOCAO_CHUONG_TRINH_GOI_SAN_PHAM" xfId="254"/>
    <cellStyle name="_FORM_BAOCAO_CHUONG_TRINH_GOI_SAN_PHAM_Bieu lap giao du toan 2011 - phong TC" xfId="255"/>
    <cellStyle name="_FORM_BAOCAO_CHUONG_TRINH_GOI_SAN_PHAM_Bieu lap giao du toan 2011 - phong TC_Book1" xfId="256"/>
    <cellStyle name="_FORM_BAOCAO_CHUONG_TRINH_GOI_SAN_PHAM_Bieu lap giao du toan 2011 - phong TC_phu bieu CTMT" xfId="257"/>
    <cellStyle name="_FORM_BAOCAO_CHUONG_TRINH_GOI_SAN_PHAM_Bieu lap giao du toan 2011 - phong TC_phu bieu CTMT_Book1" xfId="258"/>
    <cellStyle name="_FORM_BAOCAO_CHUONG_TRINH_GOI_SAN_PHAM_Bieu lap giao du toan 2011 - phong TC_phu bieu CTMT_So lieu chuyen nguon 2014-2015" xfId="259"/>
    <cellStyle name="_FORM_BAOCAO_CHUONG_TRINH_GOI_SAN_PHAM_Bieu lap giao du toan 2011 - phong TC_So lieu chuyen nguon 2014-2015" xfId="260"/>
    <cellStyle name="_FORM_BAOCAO_CHUONG_TRINH_GOI_SAN_PHAM_Bieu_dinh_kem_Phong_TC_Nha_Trang" xfId="261"/>
    <cellStyle name="_FORM_BAOCAO_CHUONG_TRINH_GOI_SAN_PHAM_Bieu_dinh_kem_Phong_TC_Nha_Trang_Book1" xfId="262"/>
    <cellStyle name="_FORM_BAOCAO_CHUONG_TRINH_GOI_SAN_PHAM_Bieu_dinh_kem_Phong_TC_Nha_Trang_phu bieu CTMT" xfId="263"/>
    <cellStyle name="_FORM_BAOCAO_CHUONG_TRINH_GOI_SAN_PHAM_Bieu_dinh_kem_Phong_TC_Nha_Trang_phu bieu CTMT_Book1" xfId="264"/>
    <cellStyle name="_FORM_BAOCAO_CHUONG_TRINH_GOI_SAN_PHAM_Bieu_dinh_kem_Phong_TC_Nha_Trang_phu bieu CTMT_So lieu chuyen nguon 2014-2015" xfId="265"/>
    <cellStyle name="_FORM_BAOCAO_CHUONG_TRINH_GOI_SAN_PHAM_Bieu_dinh_kem_Phong_TC_Nha_Trang_So lieu chuyen nguon 2014-2015" xfId="266"/>
    <cellStyle name="_FORM_BAOCAO_CHUONG_TRINH_GOI_SAN_PHAM_Book1" xfId="267"/>
    <cellStyle name="_FORM_BAOCAO_CHUONG_TRINH_GOI_SAN_PHAM_Book1_1" xfId="268"/>
    <cellStyle name="_FORM_BAOCAO_CHUONG_TRINH_GOI_SAN_PHAM_Book1_Book1" xfId="269"/>
    <cellStyle name="_FORM_BAOCAO_CHUONG_TRINH_GOI_SAN_PHAM_Book1_phu bieu CTMT" xfId="270"/>
    <cellStyle name="_FORM_BAOCAO_CHUONG_TRINH_GOI_SAN_PHAM_Book1_phu bieu CTMT_Book1" xfId="271"/>
    <cellStyle name="_FORM_BAOCAO_CHUONG_TRINH_GOI_SAN_PHAM_Book1_phu bieu CTMT_So lieu chuyen nguon 2014-2015" xfId="272"/>
    <cellStyle name="_FORM_BAOCAO_CHUONG_TRINH_GOI_SAN_PHAM_Book1_So lieu chuyen nguon 2014-2015" xfId="273"/>
    <cellStyle name="_FORM_BAOCAO_CHUONG_TRINH_GOI_SAN_PHAM_phu bieu CTMT" xfId="274"/>
    <cellStyle name="_FORM_BAOCAO_CHUONG_TRINH_GOI_SAN_PHAM_phu bieu CTMT_Book1" xfId="275"/>
    <cellStyle name="_FORM_BAOCAO_CHUONG_TRINH_GOI_SAN_PHAM_phu bieu CTMT_So lieu chuyen nguon 2014-2015" xfId="276"/>
    <cellStyle name="_FORM_BAOCAO_CHUONG_TRINH_GOI_SAN_PHAM_phu bieu thanh pho nha trang" xfId="277"/>
    <cellStyle name="_FORM_BAOCAO_CHUONG_TRINH_GOI_SAN_PHAM_phu bieu thanh pho nha trang sau ket luan" xfId="278"/>
    <cellStyle name="_FORM_BAOCAO_CHUONG_TRINH_GOI_SAN_PHAM_phu bieu thanh pho nha trang sau ket luan_Book1" xfId="279"/>
    <cellStyle name="_FORM_BAOCAO_CHUONG_TRINH_GOI_SAN_PHAM_phu bieu thanh pho nha trang sau ket luan_So lieu chuyen nguon 2014-2015" xfId="280"/>
    <cellStyle name="_FORM_BAOCAO_CHUONG_TRINH_GOI_SAN_PHAM_phu bieu thanh pho nha trang_Book1" xfId="281"/>
    <cellStyle name="_FORM_BAOCAO_CHUONG_TRINH_GOI_SAN_PHAM_phu bieu thanh pho nha trang_So lieu chuyen nguon 2014-2015" xfId="282"/>
    <cellStyle name="_FORM_BAOCAO_CHUONG_TRINH_GOI_SAN_PHAM_Phu luc BCKT Tp Tuy Hoa phat hanh" xfId="283"/>
    <cellStyle name="_FORM_BAOCAO_CHUONG_TRINH_GOI_SAN_PHAM_Phu luc BCKT Tp Tuy Hoa phat hanh_Book1" xfId="284"/>
    <cellStyle name="_FORM_BAOCAO_CHUONG_TRINH_GOI_SAN_PHAM_Phu luc BCKT Tp Tuy Hoa phat hanh_phu bieu CTMT" xfId="285"/>
    <cellStyle name="_FORM_BAOCAO_CHUONG_TRINH_GOI_SAN_PHAM_Phu luc BCKT Tp Tuy Hoa phat hanh_phu bieu CTMT_Book1" xfId="286"/>
    <cellStyle name="_FORM_BAOCAO_CHUONG_TRINH_GOI_SAN_PHAM_Phu luc BCKT Tp Tuy Hoa phat hanh_phu bieu CTMT_So lieu chuyen nguon 2014-2015" xfId="287"/>
    <cellStyle name="_FORM_BAOCAO_CHUONG_TRINH_GOI_SAN_PHAM_Phu luc BCKT Tp Tuy Hoa phat hanh_So lieu chuyen nguon 2014-2015" xfId="288"/>
    <cellStyle name="_FORM_BAOCAO_CHUONG_TRINH_GOI_SAN_PHAM_Phu luc thu 01,02, 03(1)" xfId="289"/>
    <cellStyle name="_FORM_BAOCAO_CHUONG_TRINH_GOI_SAN_PHAM_Phu luc_Quy DTPT_08.12.2012(1)" xfId="290"/>
    <cellStyle name="_FORM_BAOCAO_CHUONG_TRINH_GOI_SAN_PHAM_Phu luc_Quy DTPT_08.12.2012(1)_Book1" xfId="291"/>
    <cellStyle name="_FORM_BAOCAO_CHUONG_TRINH_GOI_SAN_PHAM_Phu luc_Quy DTPT_08.12.2012(1)_So lieu chuyen nguon 2014-2015" xfId="292"/>
    <cellStyle name="_FORM_BAOCAO_CHUONG_TRINH_GOI_SAN_PHAM_So lieu chuyen nguon 2014-2015" xfId="293"/>
    <cellStyle name="_FORM_BAOCAO_CHUONG_TRINH_GOI_SAN_PHAM_tong hop phi BVMT 09 -11" xfId="294"/>
    <cellStyle name="_FORM_BAOCAO_CHUONG_TRINH_GOI_SAN_PHAM_tong hop phi BVMT 09 -11_Book1" xfId="295"/>
    <cellStyle name="_FORM_BAOCAO_CHUONG_TRINH_GOI_SAN_PHAM_tong hop phi BVMT 09 -11_phu bieu CTMT" xfId="296"/>
    <cellStyle name="_FORM_BAOCAO_CHUONG_TRINH_GOI_SAN_PHAM_tong hop phi BVMT 09 -11_phu bieu CTMT_Book1" xfId="297"/>
    <cellStyle name="_FORM_BAOCAO_CHUONG_TRINH_GOI_SAN_PHAM_tong hop phi BVMT 09 -11_phu bieu CTMT_So lieu chuyen nguon 2014-2015" xfId="298"/>
    <cellStyle name="_FORM_BAOCAO_CHUONG_TRINH_GOI_SAN_PHAM_tong hop phi BVMT 09 -11_So lieu chuyen nguon 2014-2015" xfId="299"/>
    <cellStyle name="_hieu qua KTDA" xfId="300"/>
    <cellStyle name="_HO SO KHACH HANG -new" xfId="301"/>
    <cellStyle name="_KH Tram Nghien gui" xfId="302"/>
    <cellStyle name="_KT (2)" xfId="303"/>
    <cellStyle name="_KT (2)_1" xfId="304"/>
    <cellStyle name="_KT (2)_1_Bieu mau quyet toan" xfId="305"/>
    <cellStyle name="_KT (2)_1_Book1" xfId="306"/>
    <cellStyle name="_KT (2)_1_Book1_1" xfId="307"/>
    <cellStyle name="_KT (2)_1_Book1_1_Book1" xfId="308"/>
    <cellStyle name="_KT (2)_1_Book1_1_So lieu chuyen nguon 2014-2015" xfId="309"/>
    <cellStyle name="_KT (2)_1_Lora-tungchau" xfId="310"/>
    <cellStyle name="_KT (2)_1_Qt-HT3PQ1(CauKho)" xfId="311"/>
    <cellStyle name="_KT (2)_1_So lieu chuyen nguon 2014-2015" xfId="312"/>
    <cellStyle name="_KT (2)_2" xfId="313"/>
    <cellStyle name="_KT (2)_2_Book1" xfId="314"/>
    <cellStyle name="_KT (2)_2_Book1_Book1" xfId="315"/>
    <cellStyle name="_KT (2)_2_Book1_So lieu chuyen nguon 2014-2015" xfId="316"/>
    <cellStyle name="_KT (2)_2_TG-TH" xfId="317"/>
    <cellStyle name="_KT (2)_2_TG-TH_09.9.08" xfId="318"/>
    <cellStyle name="_KT (2)_2_TG-TH_BAO CAO KLCT PT2000" xfId="319"/>
    <cellStyle name="_KT (2)_2_TG-TH_BAO CAO PT2000" xfId="320"/>
    <cellStyle name="_KT (2)_2_TG-TH_BAO CAO PT2000_Book1" xfId="321"/>
    <cellStyle name="_KT (2)_2_TG-TH_Bao cao XDCB 2001 - T11 KH dieu chinh 20-11-THAI" xfId="322"/>
    <cellStyle name="_KT (2)_2_TG-TH_Binh" xfId="323"/>
    <cellStyle name="_KT (2)_2_TG-TH_Book1" xfId="324"/>
    <cellStyle name="_KT (2)_2_TG-TH_Book1_1" xfId="325"/>
    <cellStyle name="_KT (2)_2_TG-TH_Book1_1_Book1" xfId="326"/>
    <cellStyle name="_KT (2)_2_TG-TH_Book1_1_phu bieu CTMT" xfId="327"/>
    <cellStyle name="_KT (2)_2_TG-TH_Book1_1_phu bieu thanh pho nha trang" xfId="328"/>
    <cellStyle name="_KT (2)_2_TG-TH_Book1_1_phu bieu thanh pho nha trang sau ket luan" xfId="329"/>
    <cellStyle name="_KT (2)_2_TG-TH_Book1_2" xfId="330"/>
    <cellStyle name="_KT (2)_2_TG-TH_Book1_2_Book1" xfId="331"/>
    <cellStyle name="_KT (2)_2_TG-TH_Book1_2_phu bieu CTMT" xfId="332"/>
    <cellStyle name="_KT (2)_2_TG-TH_Book1_2_phu bieu thanh pho nha trang" xfId="333"/>
    <cellStyle name="_KT (2)_2_TG-TH_Book1_2_phu bieu thanh pho nha trang sau ket luan" xfId="334"/>
    <cellStyle name="_KT (2)_2_TG-TH_Book1_3" xfId="335"/>
    <cellStyle name="_KT (2)_2_TG-TH_Book1_4" xfId="336"/>
    <cellStyle name="_KT (2)_2_TG-TH_Book1_4_Book1" xfId="337"/>
    <cellStyle name="_KT (2)_2_TG-TH_Book1_4_So lieu chuyen nguon 2014-2015" xfId="338"/>
    <cellStyle name="_KT (2)_2_TG-TH_Book1_Book1" xfId="339"/>
    <cellStyle name="_KT (2)_2_TG-TH_Book1_phu bieu CTMT" xfId="340"/>
    <cellStyle name="_KT (2)_2_TG-TH_Book1_phu bieu thanh pho nha trang" xfId="341"/>
    <cellStyle name="_KT (2)_2_TG-TH_Book1_phu bieu thanh pho nha trang sau ket luan" xfId="342"/>
    <cellStyle name="_KT (2)_2_TG-TH_DTCDT MR.2N110.HOCMON.TDTOAN.CCUNG" xfId="343"/>
    <cellStyle name="_KT (2)_2_TG-TH_DU KIEN SL TIEU THU QUY 2006" xfId="344"/>
    <cellStyle name="_KT (2)_2_TG-TH_hieu qua KTDA" xfId="345"/>
    <cellStyle name="_KT (2)_2_TG-TH_KH Tram Nghien gui" xfId="346"/>
    <cellStyle name="_KT (2)_2_TG-TH_Lora-tungchau" xfId="347"/>
    <cellStyle name="_KT (2)_2_TG-TH_Nomenclature PHA1 M15 DU 042 A" xfId="348"/>
    <cellStyle name="_KT (2)_2_TG-TH_PGIA-phieu tham tra Kho bac" xfId="349"/>
    <cellStyle name="_KT (2)_2_TG-TH_phu bieu CTMT" xfId="350"/>
    <cellStyle name="_KT (2)_2_TG-TH_phu bieu thanh pho nha trang" xfId="351"/>
    <cellStyle name="_KT (2)_2_TG-TH_phu bieu thanh pho nha trang sau ket luan" xfId="352"/>
    <cellStyle name="_KT (2)_2_TG-TH_PT02-02" xfId="353"/>
    <cellStyle name="_KT (2)_2_TG-TH_PT02-02_Book1" xfId="354"/>
    <cellStyle name="_KT (2)_2_TG-TH_PT02-03" xfId="355"/>
    <cellStyle name="_KT (2)_2_TG-TH_PT02-03_Book1" xfId="356"/>
    <cellStyle name="_KT (2)_2_TG-TH_Qt-HT3PQ1(CauKho)" xfId="357"/>
    <cellStyle name="_KT (2)_2_TG-TH_Sheet2" xfId="358"/>
    <cellStyle name="_KT (2)_2_TG-TH_TH xet thau LILAMA" xfId="359"/>
    <cellStyle name="_KT (2)_2_TG-TH_TMDT tu dieu chinh" xfId="360"/>
    <cellStyle name="_KT (2)_3" xfId="361"/>
    <cellStyle name="_KT (2)_3_Book1" xfId="362"/>
    <cellStyle name="_KT (2)_3_Book1_Book1" xfId="363"/>
    <cellStyle name="_KT (2)_3_Book1_So lieu chuyen nguon 2014-2015" xfId="364"/>
    <cellStyle name="_KT (2)_3_TG-TH" xfId="365"/>
    <cellStyle name="_KT (2)_3_TG-TH_Bieu mau quyet toan" xfId="366"/>
    <cellStyle name="_KT (2)_3_TG-TH_Book1" xfId="367"/>
    <cellStyle name="_KT (2)_3_TG-TH_Book1_1" xfId="368"/>
    <cellStyle name="_KT (2)_3_TG-TH_Book1_1_Book1" xfId="369"/>
    <cellStyle name="_KT (2)_3_TG-TH_Book1_1_phu bieu CTMT" xfId="370"/>
    <cellStyle name="_KT (2)_3_TG-TH_Book1_1_phu bieu thanh pho nha trang" xfId="371"/>
    <cellStyle name="_KT (2)_3_TG-TH_Book1_1_phu bieu thanh pho nha trang sau ket luan" xfId="372"/>
    <cellStyle name="_KT (2)_3_TG-TH_Book1_1_phu bieu thanh pho nha trang sau ket luan_Book1" xfId="373"/>
    <cellStyle name="_KT (2)_3_TG-TH_Book1_1_phu bieu thanh pho nha trang sau ket luan_So lieu chuyen nguon 2014-2015" xfId="374"/>
    <cellStyle name="_KT (2)_3_TG-TH_Book1_1_phu bieu thanh pho nha trang_Book1" xfId="375"/>
    <cellStyle name="_KT (2)_3_TG-TH_Book1_1_phu bieu thanh pho nha trang_So lieu chuyen nguon 2014-2015" xfId="376"/>
    <cellStyle name="_KT (2)_3_TG-TH_Book1_1_So lieu chuyen nguon 2014-2015" xfId="377"/>
    <cellStyle name="_KT (2)_3_TG-TH_Book1_2" xfId="378"/>
    <cellStyle name="_KT (2)_3_TG-TH_Book1_2_Book1" xfId="379"/>
    <cellStyle name="_KT (2)_3_TG-TH_Book1_2_So lieu chuyen nguon 2014-2015" xfId="380"/>
    <cellStyle name="_KT (2)_3_TG-TH_Book1_BC-QT-WB-dthao" xfId="381"/>
    <cellStyle name="_KT (2)_3_TG-TH_Book1_phu bieu CTMT" xfId="382"/>
    <cellStyle name="_KT (2)_3_TG-TH_Book1_phu bieu thanh pho nha trang" xfId="383"/>
    <cellStyle name="_KT (2)_3_TG-TH_Book1_phu bieu thanh pho nha trang sau ket luan" xfId="384"/>
    <cellStyle name="_KT (2)_3_TG-TH_DU KIEN SL TIEU THU QUY 2006" xfId="385"/>
    <cellStyle name="_KT (2)_3_TG-TH_Lora-tungchau" xfId="386"/>
    <cellStyle name="_KT (2)_3_TG-TH_PERSONAL" xfId="387"/>
    <cellStyle name="_KT (2)_3_TG-TH_PERSONAL_Book1" xfId="388"/>
    <cellStyle name="_KT (2)_3_TG-TH_PERSONAL_HTQ.8 GD1" xfId="389"/>
    <cellStyle name="_KT (2)_3_TG-TH_PERSONAL_phu bieu CTMT" xfId="390"/>
    <cellStyle name="_KT (2)_3_TG-TH_PERSONAL_phu bieu thanh pho nha trang" xfId="391"/>
    <cellStyle name="_KT (2)_3_TG-TH_PERSONAL_phu bieu thanh pho nha trang sau ket luan" xfId="392"/>
    <cellStyle name="_KT (2)_3_TG-TH_PERSONAL_Tong hop KHCB 2001" xfId="393"/>
    <cellStyle name="_KT (2)_3_TG-TH_phu bieu CTMT" xfId="394"/>
    <cellStyle name="_KT (2)_3_TG-TH_phu bieu thanh pho nha trang" xfId="395"/>
    <cellStyle name="_KT (2)_3_TG-TH_phu bieu thanh pho nha trang sau ket luan" xfId="396"/>
    <cellStyle name="_KT (2)_3_TG-TH_Qt-HT3PQ1(CauKho)" xfId="397"/>
    <cellStyle name="_KT (2)_3_TG-TH_So lieu chuyen nguon 2014-2015" xfId="398"/>
    <cellStyle name="_KT (2)_4" xfId="399"/>
    <cellStyle name="_KT (2)_4_09.9.08" xfId="400"/>
    <cellStyle name="_KT (2)_4_BAO CAO KLCT PT2000" xfId="401"/>
    <cellStyle name="_KT (2)_4_BAO CAO PT2000" xfId="402"/>
    <cellStyle name="_KT (2)_4_BAO CAO PT2000_Book1" xfId="403"/>
    <cellStyle name="_KT (2)_4_Bao cao XDCB 2001 - T11 KH dieu chinh 20-11-THAI" xfId="404"/>
    <cellStyle name="_KT (2)_4_Binh" xfId="405"/>
    <cellStyle name="_KT (2)_4_Book1" xfId="406"/>
    <cellStyle name="_KT (2)_4_Book1_1" xfId="407"/>
    <cellStyle name="_KT (2)_4_Book1_1_Book1" xfId="408"/>
    <cellStyle name="_KT (2)_4_Book1_1_phu bieu CTMT" xfId="409"/>
    <cellStyle name="_KT (2)_4_Book1_1_phu bieu thanh pho nha trang" xfId="410"/>
    <cellStyle name="_KT (2)_4_Book1_1_phu bieu thanh pho nha trang sau ket luan" xfId="411"/>
    <cellStyle name="_KT (2)_4_Book1_2" xfId="412"/>
    <cellStyle name="_KT (2)_4_Book1_2_Book1" xfId="413"/>
    <cellStyle name="_KT (2)_4_Book1_2_phu bieu CTMT" xfId="414"/>
    <cellStyle name="_KT (2)_4_Book1_2_phu bieu thanh pho nha trang" xfId="415"/>
    <cellStyle name="_KT (2)_4_Book1_2_phu bieu thanh pho nha trang sau ket luan" xfId="416"/>
    <cellStyle name="_KT (2)_4_Book1_3" xfId="417"/>
    <cellStyle name="_KT (2)_4_Book1_4" xfId="418"/>
    <cellStyle name="_KT (2)_4_Book1_4_Book1" xfId="419"/>
    <cellStyle name="_KT (2)_4_Book1_4_So lieu chuyen nguon 2014-2015" xfId="420"/>
    <cellStyle name="_KT (2)_4_Book1_Book1" xfId="421"/>
    <cellStyle name="_KT (2)_4_Book1_phu bieu CTMT" xfId="422"/>
    <cellStyle name="_KT (2)_4_Book1_phu bieu thanh pho nha trang" xfId="423"/>
    <cellStyle name="_KT (2)_4_Book1_phu bieu thanh pho nha trang sau ket luan" xfId="424"/>
    <cellStyle name="_KT (2)_4_DTCDT MR.2N110.HOCMON.TDTOAN.CCUNG" xfId="425"/>
    <cellStyle name="_KT (2)_4_DU KIEN SL TIEU THU QUY 2006" xfId="426"/>
    <cellStyle name="_KT (2)_4_hieu qua KTDA" xfId="427"/>
    <cellStyle name="_KT (2)_4_KH Tram Nghien gui" xfId="428"/>
    <cellStyle name="_KT (2)_4_Lora-tungchau" xfId="429"/>
    <cellStyle name="_KT (2)_4_Nomenclature PHA1 M15 DU 042 A" xfId="430"/>
    <cellStyle name="_KT (2)_4_PGIA-phieu tham tra Kho bac" xfId="431"/>
    <cellStyle name="_KT (2)_4_phu bieu CTMT" xfId="432"/>
    <cellStyle name="_KT (2)_4_phu bieu thanh pho nha trang" xfId="433"/>
    <cellStyle name="_KT (2)_4_phu bieu thanh pho nha trang sau ket luan" xfId="434"/>
    <cellStyle name="_KT (2)_4_PT02-02" xfId="435"/>
    <cellStyle name="_KT (2)_4_PT02-02_Book1" xfId="436"/>
    <cellStyle name="_KT (2)_4_PT02-03" xfId="437"/>
    <cellStyle name="_KT (2)_4_PT02-03_Book1" xfId="438"/>
    <cellStyle name="_KT (2)_4_Qt-HT3PQ1(CauKho)" xfId="439"/>
    <cellStyle name="_KT (2)_4_Sheet2" xfId="440"/>
    <cellStyle name="_KT (2)_4_TG-TH" xfId="441"/>
    <cellStyle name="_KT (2)_4_TG-TH_Book1" xfId="442"/>
    <cellStyle name="_KT (2)_4_TG-TH_Book1_Book1" xfId="443"/>
    <cellStyle name="_KT (2)_4_TG-TH_Book1_So lieu chuyen nguon 2014-2015" xfId="444"/>
    <cellStyle name="_KT (2)_4_TH xet thau LILAMA" xfId="445"/>
    <cellStyle name="_KT (2)_4_TMDT tu dieu chinh" xfId="446"/>
    <cellStyle name="_KT (2)_5" xfId="447"/>
    <cellStyle name="_KT (2)_5_09.9.08" xfId="448"/>
    <cellStyle name="_KT (2)_5_BAO CAO KLCT PT2000" xfId="449"/>
    <cellStyle name="_KT (2)_5_BAO CAO PT2000" xfId="450"/>
    <cellStyle name="_KT (2)_5_BAO CAO PT2000_Book1" xfId="451"/>
    <cellStyle name="_KT (2)_5_Bao cao XDCB 2001 - T11 KH dieu chinh 20-11-THAI" xfId="452"/>
    <cellStyle name="_KT (2)_5_Bieu mau quyet toan" xfId="453"/>
    <cellStyle name="_KT (2)_5_Binh" xfId="454"/>
    <cellStyle name="_KT (2)_5_Book1" xfId="455"/>
    <cellStyle name="_KT (2)_5_Book1_1" xfId="456"/>
    <cellStyle name="_KT (2)_5_Book1_1_Book1" xfId="457"/>
    <cellStyle name="_KT (2)_5_Book1_1_phu bieu CTMT" xfId="458"/>
    <cellStyle name="_KT (2)_5_Book1_1_phu bieu thanh pho nha trang" xfId="459"/>
    <cellStyle name="_KT (2)_5_Book1_1_phu bieu thanh pho nha trang sau ket luan" xfId="460"/>
    <cellStyle name="_KT (2)_5_Book1_2" xfId="461"/>
    <cellStyle name="_KT (2)_5_Book1_2_Book1" xfId="462"/>
    <cellStyle name="_KT (2)_5_Book1_2_phu bieu CTMT" xfId="463"/>
    <cellStyle name="_KT (2)_5_Book1_2_phu bieu thanh pho nha trang" xfId="464"/>
    <cellStyle name="_KT (2)_5_Book1_2_phu bieu thanh pho nha trang sau ket luan" xfId="465"/>
    <cellStyle name="_KT (2)_5_Book1_3" xfId="466"/>
    <cellStyle name="_KT (2)_5_Book1_3_phu bieu CTMT" xfId="467"/>
    <cellStyle name="_KT (2)_5_Book1_3_phu bieu thanh pho nha trang" xfId="468"/>
    <cellStyle name="_KT (2)_5_Book1_3_phu bieu thanh pho nha trang sau ket luan" xfId="469"/>
    <cellStyle name="_KT (2)_5_Book1_4" xfId="470"/>
    <cellStyle name="_KT (2)_5_Book1_4_Book1" xfId="471"/>
    <cellStyle name="_KT (2)_5_Book1_4_So lieu chuyen nguon 2014-2015" xfId="472"/>
    <cellStyle name="_KT (2)_5_Book1_BC-QT-WB-dthao" xfId="473"/>
    <cellStyle name="_KT (2)_5_Book1_Book1" xfId="474"/>
    <cellStyle name="_KT (2)_5_Book1_phu bieu CTMT" xfId="475"/>
    <cellStyle name="_KT (2)_5_Book1_phu bieu thanh pho nha trang" xfId="476"/>
    <cellStyle name="_KT (2)_5_Book1_phu bieu thanh pho nha trang sau ket luan" xfId="477"/>
    <cellStyle name="_KT (2)_5_DTCDT MR.2N110.HOCMON.TDTOAN.CCUNG" xfId="478"/>
    <cellStyle name="_KT (2)_5_DU KIEN SL TIEU THU QUY 2006" xfId="479"/>
    <cellStyle name="_KT (2)_5_hieu qua KTDA" xfId="480"/>
    <cellStyle name="_KT (2)_5_KH Tram Nghien gui" xfId="481"/>
    <cellStyle name="_KT (2)_5_Lora-tungchau" xfId="482"/>
    <cellStyle name="_KT (2)_5_Nomenclature PHA1 M15 DU 042 A" xfId="483"/>
    <cellStyle name="_KT (2)_5_PGIA-phieu tham tra Kho bac" xfId="484"/>
    <cellStyle name="_KT (2)_5_phu bieu CTMT" xfId="485"/>
    <cellStyle name="_KT (2)_5_phu bieu thanh pho nha trang" xfId="486"/>
    <cellStyle name="_KT (2)_5_phu bieu thanh pho nha trang sau ket luan" xfId="487"/>
    <cellStyle name="_KT (2)_5_PT02-02" xfId="488"/>
    <cellStyle name="_KT (2)_5_PT02-02_Book1" xfId="489"/>
    <cellStyle name="_KT (2)_5_PT02-03" xfId="490"/>
    <cellStyle name="_KT (2)_5_PT02-03_Book1" xfId="491"/>
    <cellStyle name="_KT (2)_5_Qt-HT3PQ1(CauKho)" xfId="492"/>
    <cellStyle name="_KT (2)_5_Sheet2" xfId="493"/>
    <cellStyle name="_KT (2)_5_So lieu chuyen nguon 2014-2015" xfId="494"/>
    <cellStyle name="_KT (2)_5_TH xet thau LILAMA" xfId="495"/>
    <cellStyle name="_KT (2)_5_TMDT tu dieu chinh" xfId="496"/>
    <cellStyle name="_KT (2)_Bieu mau quyet toan" xfId="497"/>
    <cellStyle name="_KT (2)_Book1" xfId="498"/>
    <cellStyle name="_KT (2)_Book1_1" xfId="499"/>
    <cellStyle name="_KT (2)_Book1_1_Book1" xfId="500"/>
    <cellStyle name="_KT (2)_Book1_1_phu bieu CTMT" xfId="501"/>
    <cellStyle name="_KT (2)_Book1_1_phu bieu thanh pho nha trang" xfId="502"/>
    <cellStyle name="_KT (2)_Book1_1_phu bieu thanh pho nha trang sau ket luan" xfId="503"/>
    <cellStyle name="_KT (2)_Book1_1_phu bieu thanh pho nha trang sau ket luan_Book1" xfId="504"/>
    <cellStyle name="_KT (2)_Book1_1_phu bieu thanh pho nha trang sau ket luan_So lieu chuyen nguon 2014-2015" xfId="505"/>
    <cellStyle name="_KT (2)_Book1_1_phu bieu thanh pho nha trang_Book1" xfId="506"/>
    <cellStyle name="_KT (2)_Book1_1_phu bieu thanh pho nha trang_So lieu chuyen nguon 2014-2015" xfId="507"/>
    <cellStyle name="_KT (2)_Book1_1_So lieu chuyen nguon 2014-2015" xfId="508"/>
    <cellStyle name="_KT (2)_Book1_2" xfId="509"/>
    <cellStyle name="_KT (2)_Book1_2_Book1" xfId="510"/>
    <cellStyle name="_KT (2)_Book1_2_So lieu chuyen nguon 2014-2015" xfId="511"/>
    <cellStyle name="_KT (2)_Book1_BC-QT-WB-dthao" xfId="512"/>
    <cellStyle name="_KT (2)_Book1_phu bieu CTMT" xfId="513"/>
    <cellStyle name="_KT (2)_Book1_phu bieu thanh pho nha trang" xfId="514"/>
    <cellStyle name="_KT (2)_Book1_phu bieu thanh pho nha trang sau ket luan" xfId="515"/>
    <cellStyle name="_KT (2)_DU KIEN SL TIEU THU QUY 2006" xfId="516"/>
    <cellStyle name="_KT (2)_Lora-tungchau" xfId="517"/>
    <cellStyle name="_KT (2)_PERSONAL" xfId="518"/>
    <cellStyle name="_KT (2)_PERSONAL_Book1" xfId="519"/>
    <cellStyle name="_KT (2)_PERSONAL_HTQ.8 GD1" xfId="520"/>
    <cellStyle name="_KT (2)_PERSONAL_phu bieu CTMT" xfId="521"/>
    <cellStyle name="_KT (2)_PERSONAL_phu bieu thanh pho nha trang" xfId="522"/>
    <cellStyle name="_KT (2)_PERSONAL_phu bieu thanh pho nha trang sau ket luan" xfId="523"/>
    <cellStyle name="_KT (2)_PERSONAL_Tong hop KHCB 2001" xfId="524"/>
    <cellStyle name="_KT (2)_phu bieu CTMT" xfId="525"/>
    <cellStyle name="_KT (2)_phu bieu thanh pho nha trang" xfId="526"/>
    <cellStyle name="_KT (2)_phu bieu thanh pho nha trang sau ket luan" xfId="527"/>
    <cellStyle name="_KT (2)_Qt-HT3PQ1(CauKho)" xfId="528"/>
    <cellStyle name="_KT (2)_So lieu chuyen nguon 2014-2015" xfId="529"/>
    <cellStyle name="_KT (2)_TG-TH" xfId="530"/>
    <cellStyle name="_KT (2)_TG-TH_Book1" xfId="531"/>
    <cellStyle name="_KT (2)_TG-TH_Book1_Book1" xfId="532"/>
    <cellStyle name="_KT (2)_TG-TH_Book1_So lieu chuyen nguon 2014-2015" xfId="533"/>
    <cellStyle name="_KT_TG" xfId="534"/>
    <cellStyle name="_KT_TG_1" xfId="535"/>
    <cellStyle name="_KT_TG_1_09.9.08" xfId="536"/>
    <cellStyle name="_KT_TG_1_BAO CAO KLCT PT2000" xfId="537"/>
    <cellStyle name="_KT_TG_1_BAO CAO PT2000" xfId="538"/>
    <cellStyle name="_KT_TG_1_BAO CAO PT2000_Book1" xfId="539"/>
    <cellStyle name="_KT_TG_1_Bao cao XDCB 2001 - T11 KH dieu chinh 20-11-THAI" xfId="540"/>
    <cellStyle name="_KT_TG_1_Bieu mau quyet toan" xfId="541"/>
    <cellStyle name="_KT_TG_1_Binh" xfId="542"/>
    <cellStyle name="_KT_TG_1_Book1" xfId="543"/>
    <cellStyle name="_KT_TG_1_Book1_1" xfId="544"/>
    <cellStyle name="_KT_TG_1_Book1_1_Book1" xfId="545"/>
    <cellStyle name="_KT_TG_1_Book1_1_phu bieu CTMT" xfId="546"/>
    <cellStyle name="_KT_TG_1_Book1_1_phu bieu thanh pho nha trang" xfId="547"/>
    <cellStyle name="_KT_TG_1_Book1_1_phu bieu thanh pho nha trang sau ket luan" xfId="548"/>
    <cellStyle name="_KT_TG_1_Book1_2" xfId="549"/>
    <cellStyle name="_KT_TG_1_Book1_2_Book1" xfId="550"/>
    <cellStyle name="_KT_TG_1_Book1_2_phu bieu CTMT" xfId="551"/>
    <cellStyle name="_KT_TG_1_Book1_2_phu bieu thanh pho nha trang" xfId="552"/>
    <cellStyle name="_KT_TG_1_Book1_2_phu bieu thanh pho nha trang sau ket luan" xfId="553"/>
    <cellStyle name="_KT_TG_1_Book1_3" xfId="554"/>
    <cellStyle name="_KT_TG_1_Book1_3_phu bieu CTMT" xfId="555"/>
    <cellStyle name="_KT_TG_1_Book1_3_phu bieu thanh pho nha trang" xfId="556"/>
    <cellStyle name="_KT_TG_1_Book1_3_phu bieu thanh pho nha trang sau ket luan" xfId="557"/>
    <cellStyle name="_KT_TG_1_Book1_4" xfId="558"/>
    <cellStyle name="_KT_TG_1_Book1_4_Book1" xfId="559"/>
    <cellStyle name="_KT_TG_1_Book1_4_So lieu chuyen nguon 2014-2015" xfId="560"/>
    <cellStyle name="_KT_TG_1_Book1_BC-QT-WB-dthao" xfId="561"/>
    <cellStyle name="_KT_TG_1_Book1_Book1" xfId="562"/>
    <cellStyle name="_KT_TG_1_Book1_phu bieu CTMT" xfId="563"/>
    <cellStyle name="_KT_TG_1_Book1_phu bieu thanh pho nha trang" xfId="564"/>
    <cellStyle name="_KT_TG_1_Book1_phu bieu thanh pho nha trang sau ket luan" xfId="565"/>
    <cellStyle name="_KT_TG_1_DTCDT MR.2N110.HOCMON.TDTOAN.CCUNG" xfId="566"/>
    <cellStyle name="_KT_TG_1_DU KIEN SL TIEU THU QUY 2006" xfId="567"/>
    <cellStyle name="_KT_TG_1_hieu qua KTDA" xfId="568"/>
    <cellStyle name="_KT_TG_1_KH Tram Nghien gui" xfId="569"/>
    <cellStyle name="_KT_TG_1_Lora-tungchau" xfId="570"/>
    <cellStyle name="_KT_TG_1_Nomenclature PHA1 M15 DU 042 A" xfId="571"/>
    <cellStyle name="_KT_TG_1_PGIA-phieu tham tra Kho bac" xfId="572"/>
    <cellStyle name="_KT_TG_1_phu bieu CTMT" xfId="573"/>
    <cellStyle name="_KT_TG_1_phu bieu thanh pho nha trang" xfId="574"/>
    <cellStyle name="_KT_TG_1_phu bieu thanh pho nha trang sau ket luan" xfId="575"/>
    <cellStyle name="_KT_TG_1_PT02-02" xfId="576"/>
    <cellStyle name="_KT_TG_1_PT02-02_Book1" xfId="577"/>
    <cellStyle name="_KT_TG_1_PT02-03" xfId="578"/>
    <cellStyle name="_KT_TG_1_PT02-03_Book1" xfId="579"/>
    <cellStyle name="_KT_TG_1_Qt-HT3PQ1(CauKho)" xfId="580"/>
    <cellStyle name="_KT_TG_1_Sheet2" xfId="581"/>
    <cellStyle name="_KT_TG_1_So lieu chuyen nguon 2014-2015" xfId="582"/>
    <cellStyle name="_KT_TG_1_TH xet thau LILAMA" xfId="583"/>
    <cellStyle name="_KT_TG_1_TMDT tu dieu chinh" xfId="584"/>
    <cellStyle name="_KT_TG_2" xfId="585"/>
    <cellStyle name="_KT_TG_2_09.9.08" xfId="586"/>
    <cellStyle name="_KT_TG_2_BAO CAO KLCT PT2000" xfId="587"/>
    <cellStyle name="_KT_TG_2_BAO CAO PT2000" xfId="588"/>
    <cellStyle name="_KT_TG_2_BAO CAO PT2000_Book1" xfId="589"/>
    <cellStyle name="_KT_TG_2_Bao cao XDCB 2001 - T11 KH dieu chinh 20-11-THAI" xfId="590"/>
    <cellStyle name="_KT_TG_2_Binh" xfId="591"/>
    <cellStyle name="_KT_TG_2_Book1" xfId="592"/>
    <cellStyle name="_KT_TG_2_Book1_1" xfId="593"/>
    <cellStyle name="_KT_TG_2_Book1_1_Book1" xfId="594"/>
    <cellStyle name="_KT_TG_2_Book1_1_phu bieu CTMT" xfId="595"/>
    <cellStyle name="_KT_TG_2_Book1_1_phu bieu thanh pho nha trang" xfId="596"/>
    <cellStyle name="_KT_TG_2_Book1_1_phu bieu thanh pho nha trang sau ket luan" xfId="597"/>
    <cellStyle name="_KT_TG_2_Book1_2" xfId="598"/>
    <cellStyle name="_KT_TG_2_Book1_2_Book1" xfId="599"/>
    <cellStyle name="_KT_TG_2_Book1_2_phu bieu CTMT" xfId="600"/>
    <cellStyle name="_KT_TG_2_Book1_2_phu bieu thanh pho nha trang" xfId="601"/>
    <cellStyle name="_KT_TG_2_Book1_2_phu bieu thanh pho nha trang sau ket luan" xfId="602"/>
    <cellStyle name="_KT_TG_2_Book1_3" xfId="603"/>
    <cellStyle name="_KT_TG_2_Book1_4" xfId="604"/>
    <cellStyle name="_KT_TG_2_Book1_4_Book1" xfId="605"/>
    <cellStyle name="_KT_TG_2_Book1_4_So lieu chuyen nguon 2014-2015" xfId="606"/>
    <cellStyle name="_KT_TG_2_Book1_Book1" xfId="607"/>
    <cellStyle name="_KT_TG_2_Book1_phu bieu CTMT" xfId="608"/>
    <cellStyle name="_KT_TG_2_Book1_phu bieu thanh pho nha trang" xfId="609"/>
    <cellStyle name="_KT_TG_2_Book1_phu bieu thanh pho nha trang sau ket luan" xfId="610"/>
    <cellStyle name="_KT_TG_2_DTCDT MR.2N110.HOCMON.TDTOAN.CCUNG" xfId="611"/>
    <cellStyle name="_KT_TG_2_DU KIEN SL TIEU THU QUY 2006" xfId="612"/>
    <cellStyle name="_KT_TG_2_hieu qua KTDA" xfId="613"/>
    <cellStyle name="_KT_TG_2_KH Tram Nghien gui" xfId="614"/>
    <cellStyle name="_KT_TG_2_Lora-tungchau" xfId="615"/>
    <cellStyle name="_KT_TG_2_Nomenclature PHA1 M15 DU 042 A" xfId="616"/>
    <cellStyle name="_KT_TG_2_PGIA-phieu tham tra Kho bac" xfId="617"/>
    <cellStyle name="_KT_TG_2_phu bieu CTMT" xfId="618"/>
    <cellStyle name="_KT_TG_2_phu bieu thanh pho nha trang" xfId="619"/>
    <cellStyle name="_KT_TG_2_phu bieu thanh pho nha trang sau ket luan" xfId="620"/>
    <cellStyle name="_KT_TG_2_PT02-02" xfId="621"/>
    <cellStyle name="_KT_TG_2_PT02-02_Book1" xfId="622"/>
    <cellStyle name="_KT_TG_2_PT02-03" xfId="623"/>
    <cellStyle name="_KT_TG_2_PT02-03_Book1" xfId="624"/>
    <cellStyle name="_KT_TG_2_Qt-HT3PQ1(CauKho)" xfId="625"/>
    <cellStyle name="_KT_TG_2_Sheet2" xfId="626"/>
    <cellStyle name="_KT_TG_2_TH xet thau LILAMA" xfId="627"/>
    <cellStyle name="_KT_TG_2_TMDT tu dieu chinh" xfId="628"/>
    <cellStyle name="_KT_TG_3" xfId="629"/>
    <cellStyle name="_KT_TG_3_Book1" xfId="630"/>
    <cellStyle name="_KT_TG_3_Book1_Book1" xfId="631"/>
    <cellStyle name="_KT_TG_3_Book1_So lieu chuyen nguon 2014-2015" xfId="632"/>
    <cellStyle name="_KT_TG_4" xfId="633"/>
    <cellStyle name="_KT_TG_4_Bieu mau quyet toan" xfId="634"/>
    <cellStyle name="_KT_TG_4_Book1" xfId="635"/>
    <cellStyle name="_KT_TG_4_Book1_1" xfId="636"/>
    <cellStyle name="_KT_TG_4_Book1_1_Book1" xfId="637"/>
    <cellStyle name="_KT_TG_4_Book1_1_So lieu chuyen nguon 2014-2015" xfId="638"/>
    <cellStyle name="_KT_TG_4_Lora-tungchau" xfId="639"/>
    <cellStyle name="_KT_TG_4_Qt-HT3PQ1(CauKho)" xfId="640"/>
    <cellStyle name="_KT_TG_4_So lieu chuyen nguon 2014-2015" xfId="641"/>
    <cellStyle name="_KT_TG_Book1" xfId="642"/>
    <cellStyle name="_KT_TG_Book1_Book1" xfId="643"/>
    <cellStyle name="_KT_TG_Book1_So lieu chuyen nguon 2014-2015" xfId="644"/>
    <cellStyle name="_Lora-tungchau" xfId="645"/>
    <cellStyle name="_LuuNgay06-10-2009bang khoi luong" xfId="646"/>
    <cellStyle name="_LuuNgay24-07-2006Bao cao tai NPP PHAN DUNG 22-7" xfId="647"/>
    <cellStyle name="_LuuNgay24-07-2006Bao cao tai NPP PHAN DUNG 22-7_Chuyen nguon NS cap tinh" xfId="648"/>
    <cellStyle name="_LuuNgay24-07-2006Bao cao tai NPP PHAN DUNG 22-7_Chuyen nguon NS cap tinh_Book1" xfId="649"/>
    <cellStyle name="_LuuNgay24-07-2006Bao cao tai NPP PHAN DUNG 22-7_phu luc cung cap 25.6.14" xfId="650"/>
    <cellStyle name="_Mar - Bao cao ket qua KD mien tay" xfId="651"/>
    <cellStyle name="_Nhan su MB Thang 01" xfId="652"/>
    <cellStyle name="_Nhan su MB Thang 01_Book1" xfId="653"/>
    <cellStyle name="_Nhan su MB Thang 01_So lieu chuyen nguon 2014-2015" xfId="654"/>
    <cellStyle name="_PERSONAL" xfId="655"/>
    <cellStyle name="_PERSONAL_Book1" xfId="656"/>
    <cellStyle name="_PERSONAL_HTQ.8 GD1" xfId="657"/>
    <cellStyle name="_PERSONAL_phu bieu CTMT" xfId="658"/>
    <cellStyle name="_PERSONAL_phu bieu thanh pho nha trang" xfId="659"/>
    <cellStyle name="_PERSONAL_phu bieu thanh pho nha trang sau ket luan" xfId="660"/>
    <cellStyle name="_PERSONAL_Tong hop KHCB 2001" xfId="661"/>
    <cellStyle name="_x0001__phu bieu CTMT" xfId="662"/>
    <cellStyle name="_phu bieu pb" xfId="663"/>
    <cellStyle name="_phu bieu thanh pho nha trang" xfId="664"/>
    <cellStyle name="_x0001__phu bieu thanh pho nha trang" xfId="665"/>
    <cellStyle name="_phu bieu thanh pho nha trang sau ket luan" xfId="666"/>
    <cellStyle name="_x0001__phu bieu thanh pho nha trang sau ket luan" xfId="667"/>
    <cellStyle name="_phu bieu thanh pho nha trang sau ket luan_Book1" xfId="668"/>
    <cellStyle name="_phu bieu thanh pho nha trang sau ket luan_So lieu chuyen nguon 2014-2015" xfId="669"/>
    <cellStyle name="_phu bieu thanh pho nha trang_Book1" xfId="670"/>
    <cellStyle name="_phu bieu thanh pho nha trang_So lieu chuyen nguon 2014-2015" xfId="671"/>
    <cellStyle name="_Phu luc_Quy DTPT_08.12.2012(1)" xfId="672"/>
    <cellStyle name="_Phu luc_Quy DTPT_08.12.2012(1)_Book1" xfId="673"/>
    <cellStyle name="_Phu luc_Quy DTPT_08.12.2012(1)_So lieu chuyen nguon 2014-2015" xfId="674"/>
    <cellStyle name="_PTP" xfId="675"/>
    <cellStyle name="_PTP_Book1" xfId="676"/>
    <cellStyle name="_PTP_So lieu chuyen nguon 2014-2015" xfId="677"/>
    <cellStyle name="_Qt-HT3PQ1(CauKho)" xfId="678"/>
    <cellStyle name="_RB.NGK" xfId="679"/>
    <cellStyle name="_RB.NGK_Book1" xfId="680"/>
    <cellStyle name="_RB.NGK_So lieu chuyen nguon 2014-2015" xfId="681"/>
    <cellStyle name="_Sheet2" xfId="682"/>
    <cellStyle name="_x0001__So lieu chuyen nguon 2014-2015" xfId="683"/>
    <cellStyle name="_So lieu kiem toan" xfId="684"/>
    <cellStyle name="_TG-TH" xfId="685"/>
    <cellStyle name="_TG-TH_1" xfId="686"/>
    <cellStyle name="_TG-TH_1_09.9.08" xfId="687"/>
    <cellStyle name="_TG-TH_1_BAO CAO KLCT PT2000" xfId="688"/>
    <cellStyle name="_TG-TH_1_BAO CAO PT2000" xfId="689"/>
    <cellStyle name="_TG-TH_1_BAO CAO PT2000_Book1" xfId="690"/>
    <cellStyle name="_TG-TH_1_Bao cao XDCB 2001 - T11 KH dieu chinh 20-11-THAI" xfId="691"/>
    <cellStyle name="_TG-TH_1_Bieu mau quyet toan" xfId="692"/>
    <cellStyle name="_TG-TH_1_Binh" xfId="693"/>
    <cellStyle name="_TG-TH_1_Book1" xfId="694"/>
    <cellStyle name="_TG-TH_1_Book1_1" xfId="695"/>
    <cellStyle name="_TG-TH_1_Book1_1_Book1" xfId="696"/>
    <cellStyle name="_TG-TH_1_Book1_1_phu bieu CTMT" xfId="697"/>
    <cellStyle name="_TG-TH_1_Book1_1_phu bieu thanh pho nha trang" xfId="698"/>
    <cellStyle name="_TG-TH_1_Book1_1_phu bieu thanh pho nha trang sau ket luan" xfId="699"/>
    <cellStyle name="_TG-TH_1_Book1_2" xfId="700"/>
    <cellStyle name="_TG-TH_1_Book1_2_Book1" xfId="701"/>
    <cellStyle name="_TG-TH_1_Book1_2_phu bieu CTMT" xfId="702"/>
    <cellStyle name="_TG-TH_1_Book1_2_phu bieu thanh pho nha trang" xfId="703"/>
    <cellStyle name="_TG-TH_1_Book1_2_phu bieu thanh pho nha trang sau ket luan" xfId="704"/>
    <cellStyle name="_TG-TH_1_Book1_3" xfId="705"/>
    <cellStyle name="_TG-TH_1_Book1_3_phu bieu CTMT" xfId="706"/>
    <cellStyle name="_TG-TH_1_Book1_3_phu bieu thanh pho nha trang" xfId="707"/>
    <cellStyle name="_TG-TH_1_Book1_3_phu bieu thanh pho nha trang sau ket luan" xfId="708"/>
    <cellStyle name="_TG-TH_1_Book1_4" xfId="709"/>
    <cellStyle name="_TG-TH_1_Book1_4_Book1" xfId="710"/>
    <cellStyle name="_TG-TH_1_Book1_4_So lieu chuyen nguon 2014-2015" xfId="711"/>
    <cellStyle name="_TG-TH_1_Book1_BC-QT-WB-dthao" xfId="712"/>
    <cellStyle name="_TG-TH_1_Book1_Book1" xfId="713"/>
    <cellStyle name="_TG-TH_1_Book1_phu bieu CTMT" xfId="714"/>
    <cellStyle name="_TG-TH_1_Book1_phu bieu thanh pho nha trang" xfId="715"/>
    <cellStyle name="_TG-TH_1_Book1_phu bieu thanh pho nha trang sau ket luan" xfId="716"/>
    <cellStyle name="_TG-TH_1_DTCDT MR.2N110.HOCMON.TDTOAN.CCUNG" xfId="717"/>
    <cellStyle name="_TG-TH_1_DU KIEN SL TIEU THU QUY 2006" xfId="718"/>
    <cellStyle name="_TG-TH_1_hieu qua KTDA" xfId="719"/>
    <cellStyle name="_TG-TH_1_KH Tram Nghien gui" xfId="720"/>
    <cellStyle name="_TG-TH_1_Lora-tungchau" xfId="721"/>
    <cellStyle name="_TG-TH_1_Nomenclature PHA1 M15 DU 042 A" xfId="722"/>
    <cellStyle name="_TG-TH_1_PGIA-phieu tham tra Kho bac" xfId="723"/>
    <cellStyle name="_TG-TH_1_phu bieu CTMT" xfId="724"/>
    <cellStyle name="_TG-TH_1_phu bieu thanh pho nha trang" xfId="725"/>
    <cellStyle name="_TG-TH_1_phu bieu thanh pho nha trang sau ket luan" xfId="726"/>
    <cellStyle name="_TG-TH_1_PT02-02" xfId="727"/>
    <cellStyle name="_TG-TH_1_PT02-02_Book1" xfId="728"/>
    <cellStyle name="_TG-TH_1_PT02-03" xfId="729"/>
    <cellStyle name="_TG-TH_1_PT02-03_Book1" xfId="730"/>
    <cellStyle name="_TG-TH_1_Qt-HT3PQ1(CauKho)" xfId="731"/>
    <cellStyle name="_TG-TH_1_Sheet2" xfId="732"/>
    <cellStyle name="_TG-TH_1_So lieu chuyen nguon 2014-2015" xfId="733"/>
    <cellStyle name="_TG-TH_1_TH xet thau LILAMA" xfId="734"/>
    <cellStyle name="_TG-TH_1_TMDT tu dieu chinh" xfId="735"/>
    <cellStyle name="_TG-TH_2" xfId="736"/>
    <cellStyle name="_TG-TH_2_09.9.08" xfId="737"/>
    <cellStyle name="_TG-TH_2_BAO CAO KLCT PT2000" xfId="738"/>
    <cellStyle name="_TG-TH_2_BAO CAO PT2000" xfId="739"/>
    <cellStyle name="_TG-TH_2_BAO CAO PT2000_Book1" xfId="740"/>
    <cellStyle name="_TG-TH_2_Bao cao XDCB 2001 - T11 KH dieu chinh 20-11-THAI" xfId="741"/>
    <cellStyle name="_TG-TH_2_Binh" xfId="742"/>
    <cellStyle name="_TG-TH_2_Book1" xfId="743"/>
    <cellStyle name="_TG-TH_2_Book1_1" xfId="744"/>
    <cellStyle name="_TG-TH_2_Book1_1_Book1" xfId="745"/>
    <cellStyle name="_TG-TH_2_Book1_1_phu bieu CTMT" xfId="746"/>
    <cellStyle name="_TG-TH_2_Book1_1_phu bieu thanh pho nha trang" xfId="747"/>
    <cellStyle name="_TG-TH_2_Book1_1_phu bieu thanh pho nha trang sau ket luan" xfId="748"/>
    <cellStyle name="_TG-TH_2_Book1_2" xfId="749"/>
    <cellStyle name="_TG-TH_2_Book1_2_Book1" xfId="750"/>
    <cellStyle name="_TG-TH_2_Book1_2_phu bieu CTMT" xfId="751"/>
    <cellStyle name="_TG-TH_2_Book1_2_phu bieu thanh pho nha trang" xfId="752"/>
    <cellStyle name="_TG-TH_2_Book1_2_phu bieu thanh pho nha trang sau ket luan" xfId="753"/>
    <cellStyle name="_TG-TH_2_Book1_3" xfId="754"/>
    <cellStyle name="_TG-TH_2_Book1_4" xfId="755"/>
    <cellStyle name="_TG-TH_2_Book1_4_Book1" xfId="756"/>
    <cellStyle name="_TG-TH_2_Book1_4_So lieu chuyen nguon 2014-2015" xfId="757"/>
    <cellStyle name="_TG-TH_2_Book1_Book1" xfId="758"/>
    <cellStyle name="_TG-TH_2_Book1_phu bieu CTMT" xfId="759"/>
    <cellStyle name="_TG-TH_2_Book1_phu bieu thanh pho nha trang" xfId="760"/>
    <cellStyle name="_TG-TH_2_Book1_phu bieu thanh pho nha trang sau ket luan" xfId="761"/>
    <cellStyle name="_TG-TH_2_DTCDT MR.2N110.HOCMON.TDTOAN.CCUNG" xfId="762"/>
    <cellStyle name="_TG-TH_2_DU KIEN SL TIEU THU QUY 2006" xfId="763"/>
    <cellStyle name="_TG-TH_2_hieu qua KTDA" xfId="764"/>
    <cellStyle name="_TG-TH_2_KH Tram Nghien gui" xfId="765"/>
    <cellStyle name="_TG-TH_2_Lora-tungchau" xfId="766"/>
    <cellStyle name="_TG-TH_2_Nomenclature PHA1 M15 DU 042 A" xfId="767"/>
    <cellStyle name="_TG-TH_2_PGIA-phieu tham tra Kho bac" xfId="768"/>
    <cellStyle name="_TG-TH_2_phu bieu CTMT" xfId="769"/>
    <cellStyle name="_TG-TH_2_phu bieu thanh pho nha trang" xfId="770"/>
    <cellStyle name="_TG-TH_2_phu bieu thanh pho nha trang sau ket luan" xfId="771"/>
    <cellStyle name="_TG-TH_2_PT02-02" xfId="772"/>
    <cellStyle name="_TG-TH_2_PT02-02_Book1" xfId="773"/>
    <cellStyle name="_TG-TH_2_PT02-03" xfId="774"/>
    <cellStyle name="_TG-TH_2_PT02-03_Book1" xfId="775"/>
    <cellStyle name="_TG-TH_2_Qt-HT3PQ1(CauKho)" xfId="776"/>
    <cellStyle name="_TG-TH_2_Sheet2" xfId="777"/>
    <cellStyle name="_TG-TH_2_TH xet thau LILAMA" xfId="778"/>
    <cellStyle name="_TG-TH_2_TMDT tu dieu chinh" xfId="779"/>
    <cellStyle name="_TG-TH_3" xfId="780"/>
    <cellStyle name="_TG-TH_3_Bieu mau quyet toan" xfId="781"/>
    <cellStyle name="_TG-TH_3_Book1" xfId="782"/>
    <cellStyle name="_TG-TH_3_Book1_1" xfId="783"/>
    <cellStyle name="_TG-TH_3_Book1_1_Book1" xfId="784"/>
    <cellStyle name="_TG-TH_3_Book1_1_So lieu chuyen nguon 2014-2015" xfId="785"/>
    <cellStyle name="_TG-TH_3_Lora-tungchau" xfId="786"/>
    <cellStyle name="_TG-TH_3_Qt-HT3PQ1(CauKho)" xfId="787"/>
    <cellStyle name="_TG-TH_3_So lieu chuyen nguon 2014-2015" xfId="788"/>
    <cellStyle name="_TG-TH_4" xfId="789"/>
    <cellStyle name="_TG-TH_4_Book1" xfId="790"/>
    <cellStyle name="_TG-TH_4_Book1_Book1" xfId="791"/>
    <cellStyle name="_TG-TH_4_Book1_So lieu chuyen nguon 2014-2015" xfId="792"/>
    <cellStyle name="_TG-TH_Book1" xfId="793"/>
    <cellStyle name="_TG-TH_Book1_Book1" xfId="794"/>
    <cellStyle name="_TG-TH_Book1_So lieu chuyen nguon 2014-2015" xfId="795"/>
    <cellStyle name="_tien" xfId="796"/>
    <cellStyle name="_tien_Phu bieu phan thu NS (04,04a,04b)" xfId="797"/>
    <cellStyle name="_TMDT tu dieu chinh" xfId="798"/>
    <cellStyle name="_Tong hop DS" xfId="799"/>
    <cellStyle name="_Tong hop DS_Phu bieu phan thu NS (04,04a,04b)" xfId="800"/>
    <cellStyle name="_TONG HOP PILOT TH 2 DEN NGAY 13.2.2007" xfId="801"/>
    <cellStyle name="_TONG HOP PILOT TH 2 DEN NGAY 13.2.2007_Book1" xfId="802"/>
    <cellStyle name="_TONG HOP PILOT TH 2 DEN NGAY 13.2.2007_So lieu chuyen nguon 2014-2015" xfId="803"/>
    <cellStyle name="_TONG HOP TM DT chinh thuc 06-10" xfId="804"/>
    <cellStyle name="_TONG HOP TM DT chinh thuc 06-10_Book1" xfId="805"/>
    <cellStyle name="_TONG HOP TM DT chinh thuc 06-10_So lieu chuyen nguon 2014-2015" xfId="806"/>
    <cellStyle name="_TonghopBanggia" xfId="807"/>
    <cellStyle name="_TPM" xfId="808"/>
    <cellStyle name="_TPM_Book1" xfId="809"/>
    <cellStyle name="_TPM_So lieu chuyen nguon 2014-2015" xfId="810"/>
    <cellStyle name="_TPN" xfId="811"/>
    <cellStyle name="_TPN_Book1" xfId="812"/>
    <cellStyle name="_TPN_So lieu chuyen nguon 2014-2015" xfId="813"/>
    <cellStyle name="_Vinamilk - Don hang du kien" xfId="814"/>
    <cellStyle name="_Vinamilk - Don hang du kien_Book1" xfId="815"/>
    <cellStyle name="_Vinamilk - Don hang du kien_So lieu chuyen nguon 2014-2015" xfId="816"/>
    <cellStyle name="_WP-XUANKY-CCTHUENHATRANG" xfId="817"/>
    <cellStyle name="_WP-XUANKY-CCTHUENHATRANG_Book1" xfId="818"/>
    <cellStyle name="_WP-XUANKY-CCTHUENHATRANG_So lieu chuyen nguon 2014-2015" xfId="819"/>
    <cellStyle name="_ÿÿÿÿÿ" xfId="820"/>
    <cellStyle name="_ÿÿÿÿÿ_Phu bieu phan thu NS (04,04a,04b)" xfId="821"/>
    <cellStyle name="~1" xfId="822"/>
    <cellStyle name="•W?_Format" xfId="823"/>
    <cellStyle name="•W€_Format" xfId="824"/>
    <cellStyle name="•W_’·Šú‰p•¶" xfId="825"/>
    <cellStyle name="W_STDFOR" xfId="826"/>
    <cellStyle name="0" xfId="827"/>
    <cellStyle name="0.0" xfId="828"/>
    <cellStyle name="0_Du toan" xfId="829"/>
    <cellStyle name="1" xfId="830"/>
    <cellStyle name="1_09.9.08" xfId="831"/>
    <cellStyle name="1_Bieu mau quyet toan" xfId="832"/>
    <cellStyle name="1_Book1" xfId="833"/>
    <cellStyle name="1_KH2009-2011.04.12.2008.REPAIRING" xfId="834"/>
    <cellStyle name="1_So lieu chuyen nguon 2014-2015" xfId="835"/>
    <cellStyle name="1_TH xet thau LILAMA" xfId="836"/>
    <cellStyle name="15" xfId="837"/>
    <cellStyle name="18" xfId="838"/>
    <cellStyle name="¹éºÐÀ²_      " xfId="839"/>
    <cellStyle name="2" xfId="840"/>
    <cellStyle name="20" xfId="841"/>
    <cellStyle name="20% - Accent1 2" xfId="842"/>
    <cellStyle name="20% - Accent1 3" xfId="843"/>
    <cellStyle name="20% - Accent2 2" xfId="844"/>
    <cellStyle name="20% - Accent2 3" xfId="845"/>
    <cellStyle name="20% - Accent3 2" xfId="846"/>
    <cellStyle name="20% - Accent3 3" xfId="847"/>
    <cellStyle name="20% - Accent4 2" xfId="848"/>
    <cellStyle name="20% - Accent4 3" xfId="849"/>
    <cellStyle name="20% - Accent5 2" xfId="850"/>
    <cellStyle name="20% - Accent5 3" xfId="851"/>
    <cellStyle name="20% - Accent6 2" xfId="852"/>
    <cellStyle name="20% - Accent6 3" xfId="853"/>
    <cellStyle name="20% - Nhấn1" xfId="854"/>
    <cellStyle name="20% - Nhấn2" xfId="855"/>
    <cellStyle name="20% - Nhấn3" xfId="856"/>
    <cellStyle name="20% - Nhấn4" xfId="857"/>
    <cellStyle name="20% - Nhấn5" xfId="858"/>
    <cellStyle name="20% - Nhấn6" xfId="859"/>
    <cellStyle name="3" xfId="860"/>
    <cellStyle name="4" xfId="861"/>
    <cellStyle name="40% - Accent1 2" xfId="862"/>
    <cellStyle name="40% - Accent1 3" xfId="863"/>
    <cellStyle name="40% - Accent2 2" xfId="864"/>
    <cellStyle name="40% - Accent2 3" xfId="865"/>
    <cellStyle name="40% - Accent3 2" xfId="866"/>
    <cellStyle name="40% - Accent3 3" xfId="867"/>
    <cellStyle name="40% - Accent4 2" xfId="868"/>
    <cellStyle name="40% - Accent4 3" xfId="869"/>
    <cellStyle name="40% - Accent5 2" xfId="870"/>
    <cellStyle name="40% - Accent5 3" xfId="871"/>
    <cellStyle name="40% - Accent6 2" xfId="872"/>
    <cellStyle name="40% - Accent6 3" xfId="873"/>
    <cellStyle name="40% - Nhấn1" xfId="874"/>
    <cellStyle name="40% - Nhấn2" xfId="875"/>
    <cellStyle name="40% - Nhấn3" xfId="876"/>
    <cellStyle name="40% - Nhấn4" xfId="877"/>
    <cellStyle name="40% - Nhấn5" xfId="878"/>
    <cellStyle name="40% - Nhấn6" xfId="879"/>
    <cellStyle name="52" xfId="880"/>
    <cellStyle name="6" xfId="881"/>
    <cellStyle name="6_Chuyen nguon NS cap tinh" xfId="882"/>
    <cellStyle name="6_Chuyen nguon NS cap tinh_Book1" xfId="883"/>
    <cellStyle name="6_phu luc cung cap 25.6.14" xfId="884"/>
    <cellStyle name="60% - Accent1 2" xfId="885"/>
    <cellStyle name="60% - Accent1 3" xfId="886"/>
    <cellStyle name="60% - Accent2 2" xfId="887"/>
    <cellStyle name="60% - Accent2 3" xfId="888"/>
    <cellStyle name="60% - Accent3 2" xfId="889"/>
    <cellStyle name="60% - Accent3 3" xfId="890"/>
    <cellStyle name="60% - Accent4 2" xfId="891"/>
    <cellStyle name="60% - Accent4 3" xfId="892"/>
    <cellStyle name="60% - Accent5 2" xfId="893"/>
    <cellStyle name="60% - Accent5 3" xfId="894"/>
    <cellStyle name="60% - Accent6 2" xfId="895"/>
    <cellStyle name="60% - Accent6 3" xfId="896"/>
    <cellStyle name="60% - Nhấn1" xfId="897"/>
    <cellStyle name="60% - Nhấn2" xfId="898"/>
    <cellStyle name="60% - Nhấn3" xfId="899"/>
    <cellStyle name="60% - Nhấn4" xfId="900"/>
    <cellStyle name="60% - Nhấn5" xfId="901"/>
    <cellStyle name="60% - Nhấn6" xfId="902"/>
    <cellStyle name="75" xfId="903"/>
    <cellStyle name="a" xfId="904"/>
    <cellStyle name="Accent1 2" xfId="905"/>
    <cellStyle name="Accent1 3" xfId="906"/>
    <cellStyle name="Accent2 2" xfId="907"/>
    <cellStyle name="Accent2 3" xfId="908"/>
    <cellStyle name="Accent3 2" xfId="909"/>
    <cellStyle name="Accent3 3" xfId="910"/>
    <cellStyle name="Accent4 2" xfId="911"/>
    <cellStyle name="Accent4 3" xfId="912"/>
    <cellStyle name="Accent5 2" xfId="913"/>
    <cellStyle name="Accent5 3" xfId="914"/>
    <cellStyle name="Accent6 2" xfId="915"/>
    <cellStyle name="Accent6 3" xfId="916"/>
    <cellStyle name="active" xfId="917"/>
    <cellStyle name="ÅëÈ­ [0]_      " xfId="918"/>
    <cellStyle name="AeE­ [0]_INQUIRY ¿?¾÷AßAø " xfId="919"/>
    <cellStyle name="ÅëÈ­ [0]_L601CPT" xfId="920"/>
    <cellStyle name="ÅëÈ­_      " xfId="921"/>
    <cellStyle name="AeE­_INQUIRY ¿?¾÷AßAø " xfId="922"/>
    <cellStyle name="ÅëÈ­_L601CPT" xfId="923"/>
    <cellStyle name="APPEAR" xfId="924"/>
    <cellStyle name="args.style" xfId="925"/>
    <cellStyle name="ÄÞ¸¶ [0]_      " xfId="926"/>
    <cellStyle name="AÞ¸¶ [0]_INQUIRY ¿?¾÷AßAø" xfId="927"/>
    <cellStyle name="ÄÞ¸¶ [0]_L601CPT" xfId="928"/>
    <cellStyle name="ÄÞ¸¶_      " xfId="929"/>
    <cellStyle name="AÞ¸¶_INQUIRY ¿?¾÷AßAø" xfId="930"/>
    <cellStyle name="ÄÞ¸¶_L601CPT" xfId="931"/>
    <cellStyle name="AutoFormat Options" xfId="932"/>
    <cellStyle name="Bad 2" xfId="933"/>
    <cellStyle name="Bad 3" xfId="934"/>
    <cellStyle name="Bangchu" xfId="935"/>
    <cellStyle name="BKWmas" xfId="936"/>
    <cellStyle name="Body" xfId="937"/>
    <cellStyle name="Bor" xfId="938"/>
    <cellStyle name="C?AØ_¿?¾÷CoE² " xfId="939"/>
    <cellStyle name="Ç¥ÁØ_      " xfId="940"/>
    <cellStyle name="C￥AØ_¿μ¾÷CoE² " xfId="941"/>
    <cellStyle name="Ç¥ÁØ_±¸¹Ì´ëÃ¥" xfId="942"/>
    <cellStyle name="C￥AØ_≫c¾÷ºIº° AN°e " xfId="943"/>
    <cellStyle name="Ç¥ÁØ_ÿÿÿÿÿÿ_4_ÃÑÇÕ°è " xfId="944"/>
    <cellStyle name="Calc Currency (0)" xfId="945"/>
    <cellStyle name="Calc Currency (2)" xfId="946"/>
    <cellStyle name="Calc Percent (0)" xfId="947"/>
    <cellStyle name="Calc Percent (1)" xfId="948"/>
    <cellStyle name="Calc Percent (2)" xfId="949"/>
    <cellStyle name="Calc Units (0)" xfId="950"/>
    <cellStyle name="Calc Units (1)" xfId="951"/>
    <cellStyle name="Calc Units (2)" xfId="952"/>
    <cellStyle name="Calculation 2" xfId="953"/>
    <cellStyle name="Calculation 3" xfId="954"/>
    <cellStyle name="category" xfId="955"/>
    <cellStyle name="CC1" xfId="956"/>
    <cellStyle name="CC2" xfId="957"/>
    <cellStyle name="Cerrency_Sheet2_XANGDAU" xfId="958"/>
    <cellStyle name="cg" xfId="959"/>
    <cellStyle name="chchuyen" xfId="960"/>
    <cellStyle name="Check Cell 2" xfId="961"/>
    <cellStyle name="Check Cell 3" xfId="962"/>
    <cellStyle name="Chi phÝ kh¸c_Book1" xfId="963"/>
    <cellStyle name="Chuẩn 2" xfId="964"/>
    <cellStyle name="Chuẩn 2 2" xfId="965"/>
    <cellStyle name="Chuẩn 2 3" xfId="966"/>
    <cellStyle name="Chuẩn 2_Du toan chi NS tinh 2015" xfId="967"/>
    <cellStyle name="Chuẩn 3" xfId="968"/>
    <cellStyle name="Chuẩn 4" xfId="969"/>
    <cellStyle name="Chuẩn 5" xfId="970"/>
    <cellStyle name="CHUONG" xfId="971"/>
    <cellStyle name="Comma" xfId="11" builtinId="3"/>
    <cellStyle name="Comma  - Style1" xfId="972"/>
    <cellStyle name="Comma  - Style2" xfId="973"/>
    <cellStyle name="Comma  - Style3" xfId="974"/>
    <cellStyle name="Comma  - Style4" xfId="975"/>
    <cellStyle name="Comma  - Style5" xfId="976"/>
    <cellStyle name="Comma  - Style6" xfId="977"/>
    <cellStyle name="Comma  - Style7" xfId="978"/>
    <cellStyle name="Comma  - Style8" xfId="979"/>
    <cellStyle name="Comma [ ,]" xfId="980"/>
    <cellStyle name="Comma [0] 2" xfId="981"/>
    <cellStyle name="Comma [0] 6" xfId="982"/>
    <cellStyle name="Comma [00]" xfId="983"/>
    <cellStyle name="Comma [1]" xfId="984"/>
    <cellStyle name="Comma [3]" xfId="985"/>
    <cellStyle name="Comma [4]" xfId="986"/>
    <cellStyle name="Comma 0" xfId="987"/>
    <cellStyle name="Comma 2" xfId="1"/>
    <cellStyle name="Comma 2 2" xfId="989"/>
    <cellStyle name="Comma 2 3" xfId="990"/>
    <cellStyle name="Comma 2 4" xfId="988"/>
    <cellStyle name="Comma 2_PB BCKT Phu Yen 2012" xfId="991"/>
    <cellStyle name="Comma 3" xfId="992"/>
    <cellStyle name="Comma 3 2" xfId="993"/>
    <cellStyle name="Comma 3_BC TPCP 2010-2012" xfId="994"/>
    <cellStyle name="Comma 4" xfId="995"/>
    <cellStyle name="Comma 5" xfId="996"/>
    <cellStyle name="Comma 6" xfId="997"/>
    <cellStyle name="Comma 8" xfId="998"/>
    <cellStyle name="comma zerodec" xfId="999"/>
    <cellStyle name="Comma0" xfId="1000"/>
    <cellStyle name="Comma0 2" xfId="1001"/>
    <cellStyle name="cong" xfId="1002"/>
    <cellStyle name="Copied" xfId="1003"/>
    <cellStyle name="COST1" xfId="1004"/>
    <cellStyle name="Co聭ma_Sheet1" xfId="1005"/>
    <cellStyle name="CT1" xfId="1006"/>
    <cellStyle name="CT2" xfId="1007"/>
    <cellStyle name="CT4" xfId="1008"/>
    <cellStyle name="CT5" xfId="1009"/>
    <cellStyle name="ct7" xfId="1010"/>
    <cellStyle name="ct8" xfId="1011"/>
    <cellStyle name="cth1" xfId="1012"/>
    <cellStyle name="Cthuc" xfId="1013"/>
    <cellStyle name="Cthuc1" xfId="1014"/>
    <cellStyle name="Currency [00]" xfId="1015"/>
    <cellStyle name="Currency 2" xfId="2"/>
    <cellStyle name="Currency 2 2" xfId="1016"/>
    <cellStyle name="Currency 4" xfId="1017"/>
    <cellStyle name="Currency0" xfId="1018"/>
    <cellStyle name="Currency0 2" xfId="1019"/>
    <cellStyle name="Currency1" xfId="1020"/>
    <cellStyle name="d" xfId="1021"/>
    <cellStyle name="d%" xfId="1022"/>
    <cellStyle name="D1" xfId="1023"/>
    <cellStyle name="Dan" xfId="1024"/>
    <cellStyle name="Date" xfId="1025"/>
    <cellStyle name="Date 2" xfId="1026"/>
    <cellStyle name="Date Short" xfId="1027"/>
    <cellStyle name="Date_Bao Cao Kiem Tra  trung bay Ke milk-yomilk CK 2" xfId="1028"/>
    <cellStyle name="Dấu phảy [0] 2" xfId="1029"/>
    <cellStyle name="Dấu phảy 2" xfId="1030"/>
    <cellStyle name="Dấu phảy 3" xfId="1031"/>
    <cellStyle name="Dấu phảy 4" xfId="1032"/>
    <cellStyle name="Dấu phảy 5" xfId="1033"/>
    <cellStyle name="Dấu phảy 6" xfId="1034"/>
    <cellStyle name="Đầu ra" xfId="1035"/>
    <cellStyle name="Đầu vào" xfId="1036"/>
    <cellStyle name="DAUDE" xfId="1037"/>
    <cellStyle name="Đề mục 1" xfId="1038"/>
    <cellStyle name="Đề mục 2" xfId="1039"/>
    <cellStyle name="Đề mục 3" xfId="1040"/>
    <cellStyle name="Đề mục 4" xfId="1041"/>
    <cellStyle name="DELTA" xfId="1042"/>
    <cellStyle name="Dezimal [0]_01379-KDF" xfId="1043"/>
    <cellStyle name="Dezimal_01379-KDF" xfId="1044"/>
    <cellStyle name="Dollar (zero dec)" xfId="1045"/>
    <cellStyle name="Dziesi?tny [0]_Invoices2001Slovakia" xfId="1046"/>
    <cellStyle name="Dziesi?tny_Invoices2001Slovakia" xfId="1047"/>
    <cellStyle name="Dziesiętny [0]_D" xfId="1048"/>
    <cellStyle name="Dziesietny [0]_Invoices2001Slovakia" xfId="1049"/>
    <cellStyle name="Dziesiętny [0]_Invoices2001Slovakia" xfId="1050"/>
    <cellStyle name="Dziesietny [0]_Invoices2001Slovakia_01_Nha so 1_Dien" xfId="1051"/>
    <cellStyle name="Dziesiętny [0]_Invoices2001Slovakia_01_Nha so 1_Dien" xfId="1052"/>
    <cellStyle name="Dziesietny [0]_Invoices2001Slovakia_10_Nha so 10_Dien1" xfId="1053"/>
    <cellStyle name="Dziesiętny [0]_Invoices2001Slovakia_10_Nha so 10_Dien1" xfId="1054"/>
    <cellStyle name="Dziesietny [0]_Invoices2001Slovakia_Bieu mau quyet toan" xfId="1055"/>
    <cellStyle name="Dziesiętny [0]_Invoices2001Slovakia_Book1" xfId="1056"/>
    <cellStyle name="Dziesietny [0]_Invoices2001Slovakia_Book1_1" xfId="1057"/>
    <cellStyle name="Dziesiętny [0]_Invoices2001Slovakia_Book1_1" xfId="1058"/>
    <cellStyle name="Dziesietny [0]_Invoices2001Slovakia_Book1_1_Book1" xfId="1059"/>
    <cellStyle name="Dziesiętny [0]_Invoices2001Slovakia_Book1_1_Book1" xfId="1060"/>
    <cellStyle name="Dziesietny [0]_Invoices2001Slovakia_Book1_2" xfId="1061"/>
    <cellStyle name="Dziesiętny [0]_Invoices2001Slovakia_Book1_2" xfId="1062"/>
    <cellStyle name="Dziesietny [0]_Invoices2001Slovakia_Book1_Bieu mau quyet toan" xfId="1063"/>
    <cellStyle name="Dziesiętny [0]_Invoices2001Slovakia_Book1_Bieu mau quyet toan" xfId="1064"/>
    <cellStyle name="Dziesietny [0]_Invoices2001Slovakia_Book1_Tong hop Cac tuyen(9-1-06)" xfId="1065"/>
    <cellStyle name="Dziesiętny [0]_Invoices2001Slovakia_Book1_Tong hop Cac tuyen(9-1-06)" xfId="1066"/>
    <cellStyle name="Dziesietny [0]_Invoices2001Slovakia_KL K.C mat duong" xfId="1067"/>
    <cellStyle name="Dziesiętny [0]_Invoices2001Slovakia_Nhµ ®Ó xe" xfId="1068"/>
    <cellStyle name="Dziesietny [0]_Invoices2001Slovakia_Nha bao ve(28-7-05)" xfId="1069"/>
    <cellStyle name="Dziesiętny [0]_Invoices2001Slovakia_Nha bao ve(28-7-05)" xfId="1070"/>
    <cellStyle name="Dziesietny [0]_Invoices2001Slovakia_NHA de xe nguyen du" xfId="1071"/>
    <cellStyle name="Dziesiętny [0]_Invoices2001Slovakia_NHA de xe nguyen du" xfId="1072"/>
    <cellStyle name="Dziesietny [0]_Invoices2001Slovakia_Nhalamviec VTC(25-1-05)" xfId="1073"/>
    <cellStyle name="Dziesiętny [0]_Invoices2001Slovakia_Nhalamviec VTC(25-1-05)" xfId="1074"/>
    <cellStyle name="Dziesietny [0]_Invoices2001Slovakia_So lieu chuyen nguon 2014-2015" xfId="1075"/>
    <cellStyle name="Dziesiętny [0]_Invoices2001Slovakia_TDT KHANH HOA" xfId="1076"/>
    <cellStyle name="Dziesietny [0]_Invoices2001Slovakia_TDT KHANH HOA_Tong hop Cac tuyen(9-1-06)" xfId="1077"/>
    <cellStyle name="Dziesiętny [0]_Invoices2001Slovakia_TDT KHANH HOA_Tong hop Cac tuyen(9-1-06)" xfId="1078"/>
    <cellStyle name="Dziesietny [0]_Invoices2001Slovakia_TDT quangngai" xfId="1079"/>
    <cellStyle name="Dziesiętny [0]_Invoices2001Slovakia_TDT quangngai" xfId="1080"/>
    <cellStyle name="Dziesietny [0]_Invoices2001Slovakia_TMDT(10-5-06)" xfId="1081"/>
    <cellStyle name="Dziesiętny [0]_Zeszyt1" xfId="1082"/>
    <cellStyle name="Dziesietny [0]_Zeszyt1_Book2" xfId="1083"/>
    <cellStyle name="Dziesiętny [0]_Zeszyt1_Book2" xfId="1084"/>
    <cellStyle name="Dziesietny [0]_Zeszyt1_Book2_1" xfId="1085"/>
    <cellStyle name="Dziesiętny [0]_Zeszyt1_Book2_1" xfId="1086"/>
    <cellStyle name="Dziesietny [0]_Zeszyt1_Camb calc2002_4_Rev 1508" xfId="1087"/>
    <cellStyle name="Dziesiętny [0]_Zeszyt1_Camb calc2002_4_Rev 1508" xfId="1088"/>
    <cellStyle name="Dziesiętny_D" xfId="1089"/>
    <cellStyle name="Dziesietny_Invoices2001Slovakia" xfId="1090"/>
    <cellStyle name="Dziesiętny_Invoices2001Slovakia" xfId="1091"/>
    <cellStyle name="Dziesietny_Invoices2001Slovakia_01_Nha so 1_Dien" xfId="1092"/>
    <cellStyle name="Dziesiętny_Invoices2001Slovakia_01_Nha so 1_Dien" xfId="1093"/>
    <cellStyle name="Dziesietny_Invoices2001Slovakia_10_Nha so 10_Dien1" xfId="1094"/>
    <cellStyle name="Dziesiętny_Invoices2001Slovakia_10_Nha so 10_Dien1" xfId="1095"/>
    <cellStyle name="Dziesietny_Invoices2001Slovakia_Bieu mau quyet toan" xfId="1096"/>
    <cellStyle name="Dziesiętny_Invoices2001Slovakia_Book1" xfId="1097"/>
    <cellStyle name="Dziesietny_Invoices2001Slovakia_Book1_1" xfId="1098"/>
    <cellStyle name="Dziesiętny_Invoices2001Slovakia_Book1_1" xfId="1099"/>
    <cellStyle name="Dziesietny_Invoices2001Slovakia_Book1_1_Book1" xfId="1100"/>
    <cellStyle name="Dziesiętny_Invoices2001Slovakia_Book1_1_Book1" xfId="1101"/>
    <cellStyle name="Dziesietny_Invoices2001Slovakia_Book1_2" xfId="1102"/>
    <cellStyle name="Dziesiętny_Invoices2001Slovakia_Book1_2" xfId="1103"/>
    <cellStyle name="Dziesietny_Invoices2001Slovakia_Book1_Bieu mau quyet toan" xfId="1104"/>
    <cellStyle name="Dziesiętny_Invoices2001Slovakia_Book1_Bieu mau quyet toan" xfId="1105"/>
    <cellStyle name="Dziesietny_Invoices2001Slovakia_Book1_Tong hop Cac tuyen(9-1-06)" xfId="1106"/>
    <cellStyle name="Dziesiętny_Invoices2001Slovakia_Book1_Tong hop Cac tuyen(9-1-06)" xfId="1107"/>
    <cellStyle name="Dziesietny_Invoices2001Slovakia_KL K.C mat duong" xfId="1108"/>
    <cellStyle name="Dziesiętny_Invoices2001Slovakia_Nhµ ®Ó xe" xfId="1109"/>
    <cellStyle name="Dziesietny_Invoices2001Slovakia_Nha bao ve(28-7-05)" xfId="1110"/>
    <cellStyle name="Dziesiętny_Invoices2001Slovakia_Nha bao ve(28-7-05)" xfId="1111"/>
    <cellStyle name="Dziesietny_Invoices2001Slovakia_NHA de xe nguyen du" xfId="1112"/>
    <cellStyle name="Dziesiętny_Invoices2001Slovakia_NHA de xe nguyen du" xfId="1113"/>
    <cellStyle name="Dziesietny_Invoices2001Slovakia_Nhalamviec VTC(25-1-05)" xfId="1114"/>
    <cellStyle name="Dziesiętny_Invoices2001Slovakia_Nhalamviec VTC(25-1-05)" xfId="1115"/>
    <cellStyle name="Dziesietny_Invoices2001Slovakia_So lieu chuyen nguon 2014-2015" xfId="1116"/>
    <cellStyle name="Dziesiętny_Invoices2001Slovakia_TDT KHANH HOA" xfId="1117"/>
    <cellStyle name="Dziesietny_Invoices2001Slovakia_TDT KHANH HOA_Tong hop Cac tuyen(9-1-06)" xfId="1118"/>
    <cellStyle name="Dziesiętny_Invoices2001Slovakia_TDT KHANH HOA_Tong hop Cac tuyen(9-1-06)" xfId="1119"/>
    <cellStyle name="Dziesietny_Invoices2001Slovakia_TDT quangngai" xfId="1120"/>
    <cellStyle name="Dziesiętny_Invoices2001Slovakia_TDT quangngai" xfId="1121"/>
    <cellStyle name="Dziesietny_Invoices2001Slovakia_TMDT(10-5-06)" xfId="1122"/>
    <cellStyle name="Dziesiętny_Zeszyt1" xfId="1123"/>
    <cellStyle name="Dziesietny_Zeszyt1_Book2" xfId="1124"/>
    <cellStyle name="Dziesiętny_Zeszyt1_Book2" xfId="1125"/>
    <cellStyle name="Dziesietny_Zeszyt1_Book2_1" xfId="1126"/>
    <cellStyle name="Dziesiętny_Zeszyt1_Book2_1" xfId="1127"/>
    <cellStyle name="Dziesietny_Zeszyt1_Camb calc2002_4_Rev 1508" xfId="1128"/>
    <cellStyle name="Dziesiętny_Zeszyt1_Camb calc2002_4_Rev 1508" xfId="1129"/>
    <cellStyle name="e" xfId="1130"/>
    <cellStyle name="Emphasis 1" xfId="1131"/>
    <cellStyle name="Emphasis 2" xfId="1132"/>
    <cellStyle name="Emphasis 3" xfId="1133"/>
    <cellStyle name="Enter Currency (0)" xfId="1134"/>
    <cellStyle name="Enter Currency (2)" xfId="1135"/>
    <cellStyle name="Enter Units (0)" xfId="1136"/>
    <cellStyle name="Enter Units (1)" xfId="1137"/>
    <cellStyle name="Enter Units (2)" xfId="1138"/>
    <cellStyle name="Entered" xfId="1139"/>
    <cellStyle name="entry" xfId="1140"/>
    <cellStyle name="Euro" xfId="1141"/>
    <cellStyle name="Explanatory Text 2" xfId="1142"/>
    <cellStyle name="Explanatory Text 3" xfId="1143"/>
    <cellStyle name="Ezres [0]_Ausdruck" xfId="1144"/>
    <cellStyle name="Ezres_Ausdruck" xfId="1145"/>
    <cellStyle name="f" xfId="1146"/>
    <cellStyle name="f1" xfId="1147"/>
    <cellStyle name="f2" xfId="1148"/>
    <cellStyle name="F3" xfId="1149"/>
    <cellStyle name="F4" xfId="1150"/>
    <cellStyle name="F5" xfId="1151"/>
    <cellStyle name="F6" xfId="1152"/>
    <cellStyle name="F7" xfId="1153"/>
    <cellStyle name="F8" xfId="1154"/>
    <cellStyle name="Fixed" xfId="1155"/>
    <cellStyle name="Fixed 2" xfId="1156"/>
    <cellStyle name="Font Britannic16" xfId="1157"/>
    <cellStyle name="Font Britannic18" xfId="1158"/>
    <cellStyle name="Font CenturyCond 18" xfId="1159"/>
    <cellStyle name="Font Cond20" xfId="1160"/>
    <cellStyle name="Font LucidaSans16" xfId="1161"/>
    <cellStyle name="Font NewCenturyCond18" xfId="1162"/>
    <cellStyle name="Font Ottawa16" xfId="1163"/>
    <cellStyle name="Ghi chú" xfId="1164"/>
    <cellStyle name="gia" xfId="1165"/>
    <cellStyle name="GIA-MOI" xfId="1166"/>
    <cellStyle name="Good 2" xfId="1167"/>
    <cellStyle name="Good 3" xfId="1168"/>
    <cellStyle name="Grey" xfId="1169"/>
    <cellStyle name="Group" xfId="1170"/>
    <cellStyle name="Grp_3" xfId="1171"/>
    <cellStyle name="ha" xfId="1172"/>
    <cellStyle name="HAI" xfId="3"/>
    <cellStyle name="hai 2" xfId="1173"/>
    <cellStyle name="Head 1" xfId="1174"/>
    <cellStyle name="head1" xfId="1175"/>
    <cellStyle name="HEADER" xfId="1176"/>
    <cellStyle name="Header1" xfId="1177"/>
    <cellStyle name="Header2" xfId="1178"/>
    <cellStyle name="Heading" xfId="1179"/>
    <cellStyle name="Heading 1 2" xfId="1180"/>
    <cellStyle name="Heading 1 3" xfId="1181"/>
    <cellStyle name="Heading 2 2" xfId="1182"/>
    <cellStyle name="Heading 2 3" xfId="1183"/>
    <cellStyle name="Heading 3 2" xfId="1184"/>
    <cellStyle name="Heading 3 3" xfId="1185"/>
    <cellStyle name="Heading 4 2" xfId="1186"/>
    <cellStyle name="Heading 4 3" xfId="1187"/>
    <cellStyle name="HEADING1" xfId="1188"/>
    <cellStyle name="HEADING2" xfId="1189"/>
    <cellStyle name="HEADINGS" xfId="1190"/>
    <cellStyle name="HEADINGSTOP" xfId="1191"/>
    <cellStyle name="headoption" xfId="1192"/>
    <cellStyle name="HIDE" xfId="1193"/>
    <cellStyle name="Hoa-Scholl" xfId="1194"/>
    <cellStyle name="Hyperlink 2" xfId="1195"/>
    <cellStyle name="i phÝ kh¸c_B¶ng 2" xfId="1196"/>
    <cellStyle name="I.3" xfId="1197"/>
    <cellStyle name="i·0" xfId="1198"/>
    <cellStyle name="ï-¾È»ê_BiÓu TB" xfId="1199"/>
    <cellStyle name="Îáû÷íûé_UPL-pers" xfId="1200"/>
    <cellStyle name="Indent" xfId="1201"/>
    <cellStyle name="Input [yellow]" xfId="1202"/>
    <cellStyle name="Input 2" xfId="1203"/>
    <cellStyle name="Input 3" xfId="1204"/>
    <cellStyle name="Input Cells" xfId="1205"/>
    <cellStyle name="invoice 8_g1" xfId="1206"/>
    <cellStyle name="k1" xfId="1207"/>
    <cellStyle name="k2" xfId="1208"/>
    <cellStyle name="KETREN" xfId="1209"/>
    <cellStyle name="kh¸c_Bang Chi tieu" xfId="1210"/>
    <cellStyle name="khanh" xfId="1211"/>
    <cellStyle name="khung" xfId="1212"/>
    <cellStyle name="KHUNGDAM" xfId="1213"/>
    <cellStyle name="Kiểm tra Ô" xfId="1214"/>
    <cellStyle name="Kien1" xfId="1215"/>
    <cellStyle name="KL" xfId="1216"/>
    <cellStyle name="KLBXUNG" xfId="1217"/>
    <cellStyle name="Ledger 17 x 11 in" xfId="1218"/>
    <cellStyle name="left" xfId="1219"/>
    <cellStyle name="Line" xfId="1220"/>
    <cellStyle name="Link Currency (0)" xfId="1221"/>
    <cellStyle name="Link Currency (2)" xfId="1222"/>
    <cellStyle name="Link Units (0)" xfId="1223"/>
    <cellStyle name="Link Units (1)" xfId="1224"/>
    <cellStyle name="Link Units (2)" xfId="1225"/>
    <cellStyle name="Linked Cell 2" xfId="1226"/>
    <cellStyle name="Linked Cell 3" xfId="1227"/>
    <cellStyle name="Linked Cells" xfId="1228"/>
    <cellStyle name="luc" xfId="1229"/>
    <cellStyle name="luc2" xfId="1230"/>
    <cellStyle name="MARK" xfId="1231"/>
    <cellStyle name="MI07" xfId="1232"/>
    <cellStyle name="Migliaia (0)_CALPREZZ" xfId="1233"/>
    <cellStyle name="Migliaia_ PESO ELETTR." xfId="1234"/>
    <cellStyle name="Millares [0]_Well Timing" xfId="1235"/>
    <cellStyle name="Millares_Well Timing" xfId="1236"/>
    <cellStyle name="Milliers [0]_      " xfId="1237"/>
    <cellStyle name="Milliers_      " xfId="1238"/>
    <cellStyle name="Model" xfId="1239"/>
    <cellStyle name="moi" xfId="1240"/>
    <cellStyle name="Mon?aire [0]_      " xfId="1241"/>
    <cellStyle name="Mon?aire_      " xfId="1242"/>
    <cellStyle name="Moneda [0]_Well Timing" xfId="1243"/>
    <cellStyle name="Moneda_Well Timing" xfId="1244"/>
    <cellStyle name="Monétaire [0]_      " xfId="1245"/>
    <cellStyle name="Monétaire_      " xfId="1246"/>
    <cellStyle name="n" xfId="1247"/>
    <cellStyle name="n1" xfId="1248"/>
    <cellStyle name="Neutral 2" xfId="1249"/>
    <cellStyle name="Neutral 3" xfId="1250"/>
    <cellStyle name="New" xfId="1251"/>
    <cellStyle name="New Times Roman" xfId="1252"/>
    <cellStyle name="Nhấn1" xfId="1253"/>
    <cellStyle name="Nhấn2" xfId="1254"/>
    <cellStyle name="Nhấn3" xfId="1255"/>
    <cellStyle name="Nhấn4" xfId="1256"/>
    <cellStyle name="Nhấn5" xfId="1257"/>
    <cellStyle name="Nhấn6" xfId="1258"/>
    <cellStyle name="no dec" xfId="1259"/>
    <cellStyle name="ÑONVÒ" xfId="1260"/>
    <cellStyle name="Norma0" xfId="1261"/>
    <cellStyle name="Normal" xfId="0" builtinId="0"/>
    <cellStyle name="Normal - Formatvorlage1" xfId="1262"/>
    <cellStyle name="Normal - Formatvorlage2" xfId="1263"/>
    <cellStyle name="Normal - Formatvorlage3" xfId="1264"/>
    <cellStyle name="Normal - Formatvorlage4" xfId="1265"/>
    <cellStyle name="Normal - Formatvorlage5" xfId="1266"/>
    <cellStyle name="Normal - Formatvorlage6" xfId="1267"/>
    <cellStyle name="Normal - Formatvorlage7" xfId="1268"/>
    <cellStyle name="Normal - Formatvorlage8" xfId="1269"/>
    <cellStyle name="Normal - Style1" xfId="1270"/>
    <cellStyle name="Normal - 유형1" xfId="1271"/>
    <cellStyle name="Normal 0" xfId="1272"/>
    <cellStyle name="Normal 10" xfId="1273"/>
    <cellStyle name="Normal 11" xfId="1274"/>
    <cellStyle name="Normal 12" xfId="1275"/>
    <cellStyle name="Normal 13" xfId="1276"/>
    <cellStyle name="Normal 14" xfId="1277"/>
    <cellStyle name="Normal 15" xfId="1278"/>
    <cellStyle name="Normal 16" xfId="1279"/>
    <cellStyle name="Normal 17" xfId="1280"/>
    <cellStyle name="Normal 18" xfId="1281"/>
    <cellStyle name="Normal 19" xfId="1282"/>
    <cellStyle name="Normal 2" xfId="4"/>
    <cellStyle name="Normal 2 10" xfId="2082"/>
    <cellStyle name="Normal 2 11" xfId="2086"/>
    <cellStyle name="Normal 2 2" xfId="1284"/>
    <cellStyle name="Normal 2 2 2" xfId="1285"/>
    <cellStyle name="Normal 2 2 2 2" xfId="1286"/>
    <cellStyle name="Normal 2 2_Bieu mau quyet toan" xfId="1287"/>
    <cellStyle name="Normal 2 3" xfId="1288"/>
    <cellStyle name="Normal 2 4" xfId="1289"/>
    <cellStyle name="Normal 2 4 2" xfId="1290"/>
    <cellStyle name="Normal 2 4_Book1" xfId="1291"/>
    <cellStyle name="Normal 2 5" xfId="1292"/>
    <cellStyle name="Normal 2 6" xfId="1283"/>
    <cellStyle name="Normal 2 7" xfId="2084"/>
    <cellStyle name="Normal 2 8" xfId="2081"/>
    <cellStyle name="Normal 2 9" xfId="2083"/>
    <cellStyle name="Normal 2_Bieu mau quyet toan" xfId="1293"/>
    <cellStyle name="Normal 20" xfId="1294"/>
    <cellStyle name="Normal 21" xfId="1295"/>
    <cellStyle name="Normal 22" xfId="1296"/>
    <cellStyle name="Normal 23" xfId="1297"/>
    <cellStyle name="Normal 24" xfId="1298"/>
    <cellStyle name="Normal 25" xfId="1299"/>
    <cellStyle name="Normal 26" xfId="1300"/>
    <cellStyle name="Normal 27" xfId="1301"/>
    <cellStyle name="Normal 28" xfId="1302"/>
    <cellStyle name="Normal 29" xfId="1303"/>
    <cellStyle name="Normal 3" xfId="5"/>
    <cellStyle name="Normal 3 2" xfId="1304"/>
    <cellStyle name="Normal 3 3" xfId="13"/>
    <cellStyle name="Normal 30" xfId="1305"/>
    <cellStyle name="Normal 31" xfId="1306"/>
    <cellStyle name="Normal 32" xfId="1307"/>
    <cellStyle name="Normal 33" xfId="1308"/>
    <cellStyle name="Normal 34" xfId="1309"/>
    <cellStyle name="Normal 35" xfId="1310"/>
    <cellStyle name="Normal 36" xfId="1311"/>
    <cellStyle name="Normal 37" xfId="1312"/>
    <cellStyle name="Normal 38" xfId="1313"/>
    <cellStyle name="Normal 39" xfId="12"/>
    <cellStyle name="Normal 4" xfId="6"/>
    <cellStyle name="Normal 4 2" xfId="1314"/>
    <cellStyle name="Normal 40" xfId="1315"/>
    <cellStyle name="Normal 41" xfId="1316"/>
    <cellStyle name="Normal 42" xfId="2085"/>
    <cellStyle name="Normal 43" xfId="2087"/>
    <cellStyle name="Normal 44" xfId="2088"/>
    <cellStyle name="Normal 45" xfId="2089"/>
    <cellStyle name="Normal 5" xfId="7"/>
    <cellStyle name="Normal 5 2" xfId="1317"/>
    <cellStyle name="Normal 6" xfId="8"/>
    <cellStyle name="Normal 6 2" xfId="1319"/>
    <cellStyle name="Normal 6 3" xfId="1318"/>
    <cellStyle name="Normal 7" xfId="9"/>
    <cellStyle name="Normal 7 2" xfId="1321"/>
    <cellStyle name="Normal 7 3" xfId="1320"/>
    <cellStyle name="Normal 8" xfId="10"/>
    <cellStyle name="Normal 8 2" xfId="1322"/>
    <cellStyle name="Normal 9" xfId="1323"/>
    <cellStyle name="Normál_ABS96 PLAN" xfId="1324"/>
    <cellStyle name="Normal0" xfId="1325"/>
    <cellStyle name="Normal1" xfId="1326"/>
    <cellStyle name="Normal3" xfId="1327"/>
    <cellStyle name="Normale_ PESO ELETTR." xfId="1328"/>
    <cellStyle name="Normalny_Cennik obowiazuje od 06-08-2001 r (1)" xfId="1329"/>
    <cellStyle name="Normбl_Paramйter tбbla" xfId="1330"/>
    <cellStyle name="Note 2" xfId="1331"/>
    <cellStyle name="Note 3" xfId="1332"/>
    <cellStyle name="NWM" xfId="1333"/>
    <cellStyle name="Ô Được nối kết" xfId="1334"/>
    <cellStyle name="Œ…‹æØ‚è [0.00]_ÆÂ¹²" xfId="1335"/>
    <cellStyle name="Œ…‹æØ‚è_laroux" xfId="1336"/>
    <cellStyle name="oft Excel]_x000d__x000a_Comment=open=/f ‚ðw’è‚·‚é‚ÆAƒ†[ƒU[’è‹`ŠÖ”‚ðŠÖ”“\‚è•t‚¯‚Ìˆê——‚É“o˜^‚·‚é‚±‚Æ‚ª‚Å‚«‚Ü‚·B_x000d__x000a_Maximized" xfId="1337"/>
    <cellStyle name="oft Excel]_x000d__x000a_Comment=open=/f ‚ðŽw’è‚·‚é‚ÆAƒ†[ƒU[’è‹`ŠÖ”‚ðŠÖ”“\‚è•t‚¯‚Ìˆê——‚É“o˜^‚·‚é‚±‚Æ‚ª‚Å‚«‚Ü‚·B_x000d__x000a_Maximized" xfId="1338"/>
    <cellStyle name="oft Excel]_x000d__x000a_Comment=The open=/f lines load custom functions into the Paste Function list._x000d__x000a_Maximized=2_x000d__x000a_Basics=1_x000d__x000a_A" xfId="1339"/>
    <cellStyle name="oft Excel]_x000d__x000a_Comment=The open=/f lines load custom functions into the Paste Function list._x000d__x000a_Maximized=3_x000d__x000a_Basics=1_x000d__x000a_A" xfId="1340"/>
    <cellStyle name="omma [0]_Mktg Prog" xfId="1341"/>
    <cellStyle name="ormal_Sheet1_1" xfId="1342"/>
    <cellStyle name="Output 2" xfId="1343"/>
    <cellStyle name="Output 3" xfId="1344"/>
    <cellStyle name="paint" xfId="1345"/>
    <cellStyle name="Pattern" xfId="1346"/>
    <cellStyle name="Pénznem [0]_Ausdruck" xfId="1347"/>
    <cellStyle name="Pénznem_Ausdruck" xfId="1348"/>
    <cellStyle name="per.style" xfId="1349"/>
    <cellStyle name="Percent [0]" xfId="1350"/>
    <cellStyle name="Percent [00]" xfId="1351"/>
    <cellStyle name="Percent [2]" xfId="1352"/>
    <cellStyle name="Percent 2" xfId="1353"/>
    <cellStyle name="Percent 3" xfId="1354"/>
    <cellStyle name="Percent 4" xfId="1355"/>
    <cellStyle name="Percent 5" xfId="1356"/>
    <cellStyle name="PERCENTAGE" xfId="1357"/>
    <cellStyle name="Phần Trăm 2" xfId="1358"/>
    <cellStyle name="Phần Trăm 3" xfId="1359"/>
    <cellStyle name="Phần Trăm 4" xfId="1360"/>
    <cellStyle name="PrePop Currency (0)" xfId="1361"/>
    <cellStyle name="PrePop Currency (2)" xfId="1362"/>
    <cellStyle name="PrePop Units (0)" xfId="1363"/>
    <cellStyle name="PrePop Units (1)" xfId="1364"/>
    <cellStyle name="PrePop Units (2)" xfId="1365"/>
    <cellStyle name="price" xfId="1366"/>
    <cellStyle name="pricing" xfId="1367"/>
    <cellStyle name="Prozent_DEPREC.XLS" xfId="1368"/>
    <cellStyle name="PSChar" xfId="1369"/>
    <cellStyle name="PSHeading" xfId="1370"/>
    <cellStyle name="RedComma[0]" xfId="1371"/>
    <cellStyle name="regstoresfromspecstores" xfId="1372"/>
    <cellStyle name="revised" xfId="1373"/>
    <cellStyle name="RevList" xfId="1374"/>
    <cellStyle name="S—_x0008_" xfId="1375"/>
    <cellStyle name="s]_x000d__x000a_spooler=yes_x000d__x000a_load=_x000d__x000a_Beep=yes_x000d__x000a_NullPort=None_x000d__x000a_BorderWidth=3_x000d__x000a_CursorBlinkRate=1200_x000d__x000a_DoubleClickSpeed=452_x000d__x000a_Programs=co" xfId="1376"/>
    <cellStyle name="S—_x0008__Bieu mau quyet toan" xfId="1377"/>
    <cellStyle name="SAPBEXaggData" xfId="1378"/>
    <cellStyle name="SAPBEXaggDataEmph" xfId="1379"/>
    <cellStyle name="SAPBEXaggItem" xfId="1380"/>
    <cellStyle name="SAPBEXchaText" xfId="1381"/>
    <cellStyle name="SAPBEXexcBad7" xfId="1382"/>
    <cellStyle name="SAPBEXexcBad8" xfId="1383"/>
    <cellStyle name="SAPBEXexcBad9" xfId="1384"/>
    <cellStyle name="SAPBEXexcCritical4" xfId="1385"/>
    <cellStyle name="SAPBEXexcCritical5" xfId="1386"/>
    <cellStyle name="SAPBEXexcCritical6" xfId="1387"/>
    <cellStyle name="SAPBEXexcGood1" xfId="1388"/>
    <cellStyle name="SAPBEXexcGood2" xfId="1389"/>
    <cellStyle name="SAPBEXexcGood3" xfId="1390"/>
    <cellStyle name="SAPBEXfilterDrill" xfId="1391"/>
    <cellStyle name="SAPBEXfilterItem" xfId="1392"/>
    <cellStyle name="SAPBEXfilterText" xfId="1393"/>
    <cellStyle name="SAPBEXformats" xfId="1394"/>
    <cellStyle name="SAPBEXheaderItem" xfId="1395"/>
    <cellStyle name="SAPBEXheaderText" xfId="1396"/>
    <cellStyle name="SAPBEXresData" xfId="1397"/>
    <cellStyle name="SAPBEXresDataEmph" xfId="1398"/>
    <cellStyle name="SAPBEXresItem" xfId="1399"/>
    <cellStyle name="SAPBEXstdData" xfId="1400"/>
    <cellStyle name="SAPBEXstdDataEmph" xfId="1401"/>
    <cellStyle name="SAPBEXstdItem" xfId="1402"/>
    <cellStyle name="SAPBEXtitle" xfId="1403"/>
    <cellStyle name="SAPBEXundefined" xfId="1404"/>
    <cellStyle name="section" xfId="1405"/>
    <cellStyle name="SHADEDSTORES" xfId="1406"/>
    <cellStyle name="Sheet Title" xfId="1407"/>
    <cellStyle name="specstores" xfId="1408"/>
    <cellStyle name="Standard" xfId="1409"/>
    <cellStyle name="Style 1" xfId="1410"/>
    <cellStyle name="Style 10" xfId="1411"/>
    <cellStyle name="Style 11" xfId="1412"/>
    <cellStyle name="Style 12" xfId="1413"/>
    <cellStyle name="Style 13" xfId="1414"/>
    <cellStyle name="Style 14" xfId="1415"/>
    <cellStyle name="Style 15" xfId="1416"/>
    <cellStyle name="Style 16" xfId="1417"/>
    <cellStyle name="Style 17" xfId="1418"/>
    <cellStyle name="Style 18" xfId="1419"/>
    <cellStyle name="Style 19" xfId="1420"/>
    <cellStyle name="Style 2" xfId="1421"/>
    <cellStyle name="Style 20" xfId="1422"/>
    <cellStyle name="Style 21" xfId="1423"/>
    <cellStyle name="Style 22" xfId="1424"/>
    <cellStyle name="Style 23" xfId="1425"/>
    <cellStyle name="Style 24" xfId="1426"/>
    <cellStyle name="Style 25" xfId="1427"/>
    <cellStyle name="Style 26" xfId="1428"/>
    <cellStyle name="Style 27" xfId="1429"/>
    <cellStyle name="Style 28" xfId="1430"/>
    <cellStyle name="Style 29" xfId="1431"/>
    <cellStyle name="Style 3" xfId="1432"/>
    <cellStyle name="Style 30" xfId="1433"/>
    <cellStyle name="Style 31" xfId="1434"/>
    <cellStyle name="Style 32" xfId="1435"/>
    <cellStyle name="Style 33" xfId="1436"/>
    <cellStyle name="Style 34" xfId="1437"/>
    <cellStyle name="Style 35" xfId="1438"/>
    <cellStyle name="Style 36" xfId="1439"/>
    <cellStyle name="Style 37" xfId="1440"/>
    <cellStyle name="Style 38" xfId="1441"/>
    <cellStyle name="Style 39" xfId="1442"/>
    <cellStyle name="Style 4" xfId="1443"/>
    <cellStyle name="Style 40" xfId="1444"/>
    <cellStyle name="Style 41" xfId="1445"/>
    <cellStyle name="Style 42" xfId="1446"/>
    <cellStyle name="Style 43" xfId="1447"/>
    <cellStyle name="Style 44" xfId="1448"/>
    <cellStyle name="Style 45" xfId="1449"/>
    <cellStyle name="Style 46" xfId="1450"/>
    <cellStyle name="Style 47" xfId="1451"/>
    <cellStyle name="Style 48" xfId="1452"/>
    <cellStyle name="Style 49" xfId="1453"/>
    <cellStyle name="Style 5" xfId="1454"/>
    <cellStyle name="Style 50" xfId="1455"/>
    <cellStyle name="Style 51" xfId="1456"/>
    <cellStyle name="Style 52" xfId="1457"/>
    <cellStyle name="Style 53" xfId="1458"/>
    <cellStyle name="Style 54" xfId="1459"/>
    <cellStyle name="Style 55" xfId="1460"/>
    <cellStyle name="Style 56" xfId="1461"/>
    <cellStyle name="Style 57" xfId="1462"/>
    <cellStyle name="Style 58" xfId="1463"/>
    <cellStyle name="Style 59" xfId="1464"/>
    <cellStyle name="Style 6" xfId="1465"/>
    <cellStyle name="Style 60" xfId="1466"/>
    <cellStyle name="Style 61" xfId="1467"/>
    <cellStyle name="Style 62" xfId="1468"/>
    <cellStyle name="Style 63" xfId="1469"/>
    <cellStyle name="Style 64" xfId="1470"/>
    <cellStyle name="Style 65" xfId="1471"/>
    <cellStyle name="Style 66" xfId="1472"/>
    <cellStyle name="Style 67" xfId="1473"/>
    <cellStyle name="Style 68" xfId="1474"/>
    <cellStyle name="Style 69" xfId="1475"/>
    <cellStyle name="Style 7" xfId="1476"/>
    <cellStyle name="Style 70" xfId="1477"/>
    <cellStyle name="Style 71" xfId="1478"/>
    <cellStyle name="Style 72" xfId="1479"/>
    <cellStyle name="Style 73" xfId="1480"/>
    <cellStyle name="Style 74" xfId="1481"/>
    <cellStyle name="Style 75" xfId="1482"/>
    <cellStyle name="Style 8" xfId="1483"/>
    <cellStyle name="Style 9" xfId="1484"/>
    <cellStyle name="Style Date" xfId="1485"/>
    <cellStyle name="style_1" xfId="1486"/>
    <cellStyle name="STYLE1" xfId="1487"/>
    <cellStyle name="STYLE2" xfId="1488"/>
    <cellStyle name="STYLE3" xfId="1489"/>
    <cellStyle name="STYLE4" xfId="1490"/>
    <cellStyle name="STYLE5" xfId="1491"/>
    <cellStyle name="STYLE6" xfId="1492"/>
    <cellStyle name="STYLE7" xfId="1493"/>
    <cellStyle name="subhead" xfId="1494"/>
    <cellStyle name="SubHeading" xfId="1495"/>
    <cellStyle name="Subtotal" xfId="1496"/>
    <cellStyle name="symbol" xfId="1497"/>
    <cellStyle name="T" xfId="1498"/>
    <cellStyle name="T_09.9.08" xfId="1499"/>
    <cellStyle name="T_09.9.08_Book1" xfId="1500"/>
    <cellStyle name="T_09.9.08_So lieu chuyen nguon 2014-2015" xfId="1501"/>
    <cellStyle name="T_16-06" xfId="1502"/>
    <cellStyle name="T_16-06_Phu bieu phan thu NS (04,04a,04b)" xfId="1503"/>
    <cellStyle name="T_7.Bang tinh thuong NVBH CK 6 -le anh kiet" xfId="1504"/>
    <cellStyle name="T_7.Bang tinh thuong NVBH CK 6 -le anh kiet_Chuyen nguon NS cap tinh" xfId="1505"/>
    <cellStyle name="T_7.Bang tinh thuong NVBH CK 6 -le anh kiet_Chuyen nguon NS cap tinh_Book1" xfId="1506"/>
    <cellStyle name="T_7.Bang tinh thuong NVBH CK 6 -le anh kiet_phu luc cung cap 25.6.14" xfId="1507"/>
    <cellStyle name="T_Bang Can doi ke toan 17.8" xfId="1508"/>
    <cellStyle name="T_Bang Can doi ke toan 17.8_Chuyen nguon NS cap tinh" xfId="1509"/>
    <cellStyle name="T_Bang Can doi ke toan 17.8_Chuyen nguon NS cap tinh_Book1" xfId="1510"/>
    <cellStyle name="T_Bang Can doi ke toan 17.8_phu luc cung cap 25.6.14" xfId="1511"/>
    <cellStyle name="T_BANG KE BAN RA T01-2010" xfId="1512"/>
    <cellStyle name="T_BANG KE BAN RA T01-2010_Phu bieu phan thu NS (04,04a,04b)" xfId="1513"/>
    <cellStyle name="T_BANG KE BAN RA T03-2010 TLP" xfId="1514"/>
    <cellStyle name="T_BANG KE BAN RA T03-2010 TLP_Chuyen nguon NS cap tinh" xfId="1515"/>
    <cellStyle name="T_BANG KE BAN RA T03-2010 TLP_Chuyen nguon NS cap tinh_Book1" xfId="1516"/>
    <cellStyle name="T_BANG KE BAN RA T03-2010 TLP_phu luc cung cap 25.6.14" xfId="1517"/>
    <cellStyle name="T_BANG KE BAN RA T04-2010 TLP" xfId="1518"/>
    <cellStyle name="T_BANG KE BAN RA T04-2010 TLP_Chuyen nguon NS cap tinh" xfId="1519"/>
    <cellStyle name="T_BANG KE BAN RA T04-2010 TLP_Chuyen nguon NS cap tinh_Book1" xfId="1520"/>
    <cellStyle name="T_BANG KE BAN RA T04-2010 TLP_phu luc cung cap 25.6.14" xfId="1521"/>
    <cellStyle name="T_BANG KE BAN RA T05-2009" xfId="1522"/>
    <cellStyle name="T_BANG KE BAN RA T05-2009_BANG KE BAN RA T07-2009" xfId="1523"/>
    <cellStyle name="T_BANG KE BAN RA T05-2009_BANG KE BAN RA T07-2009_Phu bieu phan thu NS (04,04a,04b)" xfId="1524"/>
    <cellStyle name="T_BANG KE BAN RA T05-2009_BANG KE MUA VAO T07-2009" xfId="1525"/>
    <cellStyle name="T_BANG KE BAN RA T05-2009_BANG KE MUA VAO T07-2009_Phu bieu phan thu NS (04,04a,04b)" xfId="1526"/>
    <cellStyle name="T_BANG KE BAN RA T05-2009_BCT 01-2010 LT" xfId="1527"/>
    <cellStyle name="T_BANG KE BAN RA T05-2009_BCT 01-2010 LT_Phu bieu phan thu NS (04,04a,04b)" xfId="1528"/>
    <cellStyle name="T_BANG KE BAN RA T05-2009_BCT 05-2009 TK" xfId="1529"/>
    <cellStyle name="T_BANG KE BAN RA T05-2009_BCT 05-2009 TK_Phu bieu phan thu NS (04,04a,04b)" xfId="1530"/>
    <cellStyle name="T_BANG KE BAN RA T05-2009_BCT 07-2009 HT" xfId="1531"/>
    <cellStyle name="T_BANG KE BAN RA T05-2009_BCT 07-2009 HT_Phu bieu phan thu NS (04,04a,04b)" xfId="1532"/>
    <cellStyle name="T_BANG KE BAN RA T05-2009_BCT 07-2009 TK" xfId="1533"/>
    <cellStyle name="T_BANG KE BAN RA T05-2009_BCT 07-2009 TK_Phu bieu phan thu NS (04,04a,04b)" xfId="1534"/>
    <cellStyle name="T_BANG KE BAN RA T05-2009_BCT 07-2009 TK2" xfId="1535"/>
    <cellStyle name="T_BANG KE BAN RA T05-2009_BCT 07-2009 TK2_Phu bieu phan thu NS (04,04a,04b)" xfId="1536"/>
    <cellStyle name="T_BANG KE BAN RA T05-2009_BCT 09-2009 HT" xfId="1537"/>
    <cellStyle name="T_BANG KE BAN RA T05-2009_BCT 09-2009 HT_Phu bieu phan thu NS (04,04a,04b)" xfId="1538"/>
    <cellStyle name="T_BANG KE BAN RA T05-2009_BCT 09-2009 LT" xfId="1539"/>
    <cellStyle name="T_BANG KE BAN RA T05-2009_BCT 09-2009 LT_Phu bieu phan thu NS (04,04a,04b)" xfId="1540"/>
    <cellStyle name="T_BANG KE BAN RA T05-2009_BCT 10-2009 LT" xfId="1541"/>
    <cellStyle name="T_BANG KE BAN RA T05-2009_BCT 10-2009 LT_Phu bieu phan thu NS (04,04a,04b)" xfId="1542"/>
    <cellStyle name="T_BANG KE BAN RA T05-2009_BCT 12-2009 HT" xfId="1543"/>
    <cellStyle name="T_BANG KE BAN RA T05-2009_BCT 12-2009 HT_Phu bieu phan thu NS (04,04a,04b)" xfId="1544"/>
    <cellStyle name="T_BANG KE BAN RA T05-2009_BCT 12-2009 LT" xfId="1545"/>
    <cellStyle name="T_BANG KE BAN RA T05-2009_BCT 12-2009 LT_Phu bieu phan thu NS (04,04a,04b)" xfId="1546"/>
    <cellStyle name="T_BANG KE BAN RA T05-2009_BCT T02-2010 HT" xfId="1547"/>
    <cellStyle name="T_BANG KE BAN RA T05-2009_BCT T02-2010 HT_Phu bieu phan thu NS (04,04a,04b)" xfId="1548"/>
    <cellStyle name="T_BANG KE BAN RA T05-2009_BCT T03-2010 LT" xfId="1549"/>
    <cellStyle name="T_BANG KE BAN RA T05-2009_BCT T03-2010 LT_Phu bieu phan thu NS (04,04a,04b)" xfId="1550"/>
    <cellStyle name="T_BANG KE BAN RA T05-2009_Phu bieu phan thu NS (04,04a,04b)" xfId="1551"/>
    <cellStyle name="T_BANG KE MUA VAO T01-2010" xfId="1552"/>
    <cellStyle name="T_BANG KE MUA VAO T01-2010_Phu bieu phan thu NS (04,04a,04b)" xfId="1553"/>
    <cellStyle name="T_BANG KE MUA VAO T05-2008 TLP" xfId="1554"/>
    <cellStyle name="T_BANG KE MUA VAO T05-2008 TLP_Chuyen nguon NS cap tinh" xfId="1555"/>
    <cellStyle name="T_BANG KE MUA VAO T05-2008 TLP_Chuyen nguon NS cap tinh_Book1" xfId="1556"/>
    <cellStyle name="T_BANG KE MUA VAO T05-2008 TLP_phu luc cung cap 25.6.14" xfId="1557"/>
    <cellStyle name="T_BANG KE MUA VAO T05-2009" xfId="1558"/>
    <cellStyle name="T_BANG KE MUA VAO T05-2009_BANG KE BAN RA T07-2009" xfId="1559"/>
    <cellStyle name="T_BANG KE MUA VAO T05-2009_BANG KE BAN RA T07-2009_Phu bieu phan thu NS (04,04a,04b)" xfId="1560"/>
    <cellStyle name="T_BANG KE MUA VAO T05-2009_BANG KE MUA VAO T07-2009" xfId="1561"/>
    <cellStyle name="T_BANG KE MUA VAO T05-2009_BANG KE MUA VAO T07-2009_Phu bieu phan thu NS (04,04a,04b)" xfId="1562"/>
    <cellStyle name="T_BANG KE MUA VAO T05-2009_BCT 01-2010 LT" xfId="1563"/>
    <cellStyle name="T_BANG KE MUA VAO T05-2009_BCT 01-2010 LT_Phu bieu phan thu NS (04,04a,04b)" xfId="1564"/>
    <cellStyle name="T_BANG KE MUA VAO T05-2009_BCT 05-2009 TK" xfId="1565"/>
    <cellStyle name="T_BANG KE MUA VAO T05-2009_BCT 05-2009 TK_Phu bieu phan thu NS (04,04a,04b)" xfId="1566"/>
    <cellStyle name="T_BANG KE MUA VAO T05-2009_BCT 07-2009 HT" xfId="1567"/>
    <cellStyle name="T_BANG KE MUA VAO T05-2009_BCT 07-2009 HT_Phu bieu phan thu NS (04,04a,04b)" xfId="1568"/>
    <cellStyle name="T_BANG KE MUA VAO T05-2009_BCT 07-2009 TK" xfId="1569"/>
    <cellStyle name="T_BANG KE MUA VAO T05-2009_BCT 07-2009 TK_Phu bieu phan thu NS (04,04a,04b)" xfId="1570"/>
    <cellStyle name="T_BANG KE MUA VAO T05-2009_BCT 07-2009 TK2" xfId="1571"/>
    <cellStyle name="T_BANG KE MUA VAO T05-2009_BCT 07-2009 TK2_Phu bieu phan thu NS (04,04a,04b)" xfId="1572"/>
    <cellStyle name="T_BANG KE MUA VAO T05-2009_BCT 09-2009 HT" xfId="1573"/>
    <cellStyle name="T_BANG KE MUA VAO T05-2009_BCT 09-2009 HT_Phu bieu phan thu NS (04,04a,04b)" xfId="1574"/>
    <cellStyle name="T_BANG KE MUA VAO T05-2009_BCT 09-2009 LT" xfId="1575"/>
    <cellStyle name="T_BANG KE MUA VAO T05-2009_BCT 09-2009 LT_Phu bieu phan thu NS (04,04a,04b)" xfId="1576"/>
    <cellStyle name="T_BANG KE MUA VAO T05-2009_BCT 10-2009 LT" xfId="1577"/>
    <cellStyle name="T_BANG KE MUA VAO T05-2009_BCT 10-2009 LT_Phu bieu phan thu NS (04,04a,04b)" xfId="1578"/>
    <cellStyle name="T_BANG KE MUA VAO T05-2009_BCT 12-2009 HT" xfId="1579"/>
    <cellStyle name="T_BANG KE MUA VAO T05-2009_BCT 12-2009 HT_Phu bieu phan thu NS (04,04a,04b)" xfId="1580"/>
    <cellStyle name="T_BANG KE MUA VAO T05-2009_BCT 12-2009 LT" xfId="1581"/>
    <cellStyle name="T_BANG KE MUA VAO T05-2009_BCT 12-2009 LT_Phu bieu phan thu NS (04,04a,04b)" xfId="1582"/>
    <cellStyle name="T_BANG KE MUA VAO T05-2009_BCT T02-2010 HT" xfId="1583"/>
    <cellStyle name="T_BANG KE MUA VAO T05-2009_BCT T02-2010 HT_Phu bieu phan thu NS (04,04a,04b)" xfId="1584"/>
    <cellStyle name="T_BANG KE MUA VAO T05-2009_BCT T03-2010 LT" xfId="1585"/>
    <cellStyle name="T_BANG KE MUA VAO T05-2009_BCT T03-2010 LT_Phu bieu phan thu NS (04,04a,04b)" xfId="1586"/>
    <cellStyle name="T_BANG KE MUA VAO T05-2009_Phu bieu phan thu NS (04,04a,04b)" xfId="1587"/>
    <cellStyle name="T_BANG KE MUA VAO T08-2009" xfId="1588"/>
    <cellStyle name="T_BANG KE MUA VAO T08-2009_Phu bieu phan thu NS (04,04a,04b)" xfId="1589"/>
    <cellStyle name="T_BANG KE MUA VAO T09-2009" xfId="1590"/>
    <cellStyle name="T_BANG KE MUA VAO T09-2009_Phu bieu phan thu NS (04,04a,04b)" xfId="1591"/>
    <cellStyle name="T_Bang ke thue dau ra 2010" xfId="1592"/>
    <cellStyle name="T_Bang ke thue dau ra 2010_Chuyen nguon NS cap tinh" xfId="1593"/>
    <cellStyle name="T_Bang ke thue dau ra 2010_Chuyen nguon NS cap tinh_Book1" xfId="1594"/>
    <cellStyle name="T_Bang ke thue dau ra 2010_phu luc cung cap 25.6.14" xfId="1595"/>
    <cellStyle name="T_Bang ke Thue dau vao2010" xfId="1596"/>
    <cellStyle name="T_Bang ke Thue dau vao2010_Chuyen nguon NS cap tinh" xfId="1597"/>
    <cellStyle name="T_Bang ke Thue dau vao2010_Chuyen nguon NS cap tinh_Book1" xfId="1598"/>
    <cellStyle name="T_Bang ke Thue dau vao2010_phu luc cung cap 25.6.14" xfId="1599"/>
    <cellStyle name="T_Bao cao kttb milk yomilkYAO-mien bac" xfId="1600"/>
    <cellStyle name="T_Bao cao kttb milk yomilkYAO-mien bac_Phu bieu phan thu NS (04,04a,04b)" xfId="1601"/>
    <cellStyle name="T_BAO CAO THUE T01-2010" xfId="1602"/>
    <cellStyle name="T_BAO CAO THUE T01-2010_Chuyen nguon NS cap tinh" xfId="1603"/>
    <cellStyle name="T_BAO CAO THUE T01-2010_Chuyen nguon NS cap tinh_Book1" xfId="1604"/>
    <cellStyle name="T_BAO CAO THUE T01-2010_phu luc cung cap 25.6.14" xfId="1605"/>
    <cellStyle name="T_BAO CAO THUE T02-2010 AHP" xfId="1606"/>
    <cellStyle name="T_BAO CAO THUE T02-2010 AHP_Chuyen nguon NS cap tinh" xfId="1607"/>
    <cellStyle name="T_BAO CAO THUE T02-2010 AHP_Chuyen nguon NS cap tinh_Book1" xfId="1608"/>
    <cellStyle name="T_BAO CAO THUE T02-2010 AHP_phu luc cung cap 25.6.14" xfId="1609"/>
    <cellStyle name="T_BAO CAO THUE T03-2010 TLP" xfId="1610"/>
    <cellStyle name="T_BAO CAO THUE T03-2010 TLP_Chuyen nguon NS cap tinh" xfId="1611"/>
    <cellStyle name="T_BAO CAO THUE T03-2010 TLP_Chuyen nguon NS cap tinh_Book1" xfId="1612"/>
    <cellStyle name="T_BAO CAO THUE T03-2010 TLP_phu luc cung cap 25.6.14" xfId="1613"/>
    <cellStyle name="T_BAO CAO THUE T06-2009" xfId="1614"/>
    <cellStyle name="T_BAO CAO THUE T06-2009_Chuyen nguon NS cap tinh" xfId="1615"/>
    <cellStyle name="T_BAO CAO THUE T06-2009_Chuyen nguon NS cap tinh_Book1" xfId="1616"/>
    <cellStyle name="T_BAO CAO THUE T06-2009_phu luc cung cap 25.6.14" xfId="1617"/>
    <cellStyle name="T_BAO CAO THUE T10-2009" xfId="1618"/>
    <cellStyle name="T_BAO CAO THUE T10-2009_Chuyen nguon NS cap tinh" xfId="1619"/>
    <cellStyle name="T_BAO CAO THUE T10-2009_Chuyen nguon NS cap tinh_Book1" xfId="1620"/>
    <cellStyle name="T_BAO CAO THUE T10-2009_phu luc cung cap 25.6.14" xfId="1621"/>
    <cellStyle name="T_BAO CAO THUE T11-2009" xfId="1622"/>
    <cellStyle name="T_BAO CAO THUE T11-2009_Chuyen nguon NS cap tinh" xfId="1623"/>
    <cellStyle name="T_BAO CAO THUE T11-2009_Chuyen nguon NS cap tinh_Book1" xfId="1624"/>
    <cellStyle name="T_BAO CAO THUE T11-2009_phu luc cung cap 25.6.14" xfId="1625"/>
    <cellStyle name="T_BAO CAO TKET VNM CHUKY5" xfId="1626"/>
    <cellStyle name="T_BAO CAO TKET VNM CHUKY5_Chuyen nguon NS cap tinh" xfId="1627"/>
    <cellStyle name="T_BAO CAO TKET VNM CHUKY5_Chuyen nguon NS cap tinh_Book1" xfId="1628"/>
    <cellStyle name="T_BAO CAO TKET VNM CHUKY5_phu luc cung cap 25.6.14" xfId="1629"/>
    <cellStyle name="T_bc_km_ngay" xfId="1630"/>
    <cellStyle name="T_bc_km_ngay_Phu bieu phan thu NS (04,04a,04b)" xfId="1631"/>
    <cellStyle name="T_BCT 09-2009 LT" xfId="1632"/>
    <cellStyle name="T_BCT 09-2009 LT_Phu bieu phan thu NS (04,04a,04b)" xfId="1633"/>
    <cellStyle name="T_BCT 12-2009 HT" xfId="1634"/>
    <cellStyle name="T_BCT 12-2009 HT_Phu bieu phan thu NS (04,04a,04b)" xfId="1635"/>
    <cellStyle name="T_BCT T02-2010 TLP" xfId="1636"/>
    <cellStyle name="T_BCT T02-2010 TLP_Phu bieu phan thu NS (04,04a,04b)" xfId="1637"/>
    <cellStyle name="T_BCT T04-2010 HT" xfId="1638"/>
    <cellStyle name="T_BCT T04-2010 HT_Phu bieu phan thu NS (04,04a,04b)" xfId="1639"/>
    <cellStyle name="T_BCT T06-2010 HT" xfId="1640"/>
    <cellStyle name="T_BCT T06-2010 HT_Phu bieu phan thu NS (04,04a,04b)" xfId="1641"/>
    <cellStyle name="T_BCT T08-2010 HT" xfId="1642"/>
    <cellStyle name="T_BCT T08-2010 HT_Phu bieu phan thu NS (04,04a,04b)" xfId="1643"/>
    <cellStyle name="T_BCT T10-2010 HT" xfId="1644"/>
    <cellStyle name="T_BCT T10-2010 HT_Phu bieu phan thu NS (04,04a,04b)" xfId="1645"/>
    <cellStyle name="T_BCTC 2009 DM" xfId="1646"/>
    <cellStyle name="T_BCTC 2009 DM_Chuyen nguon NS cap tinh" xfId="1647"/>
    <cellStyle name="T_BCTC 2009 DM_Chuyen nguon NS cap tinh_Book1" xfId="1648"/>
    <cellStyle name="T_BCTC 2009 DM_phu luc cung cap 25.6.14" xfId="1649"/>
    <cellStyle name="T_BCTC 2010 Cty Long Phu ngay 20-5" xfId="1650"/>
    <cellStyle name="T_BCTC 2010 Cty Long Phu ngay 20-5_Chuyen nguon NS cap tinh" xfId="1651"/>
    <cellStyle name="T_BCTC 2010 Cty Long Phu ngay 20-5_Chuyen nguon NS cap tinh_Book1" xfId="1652"/>
    <cellStyle name="T_BCTC 2010 Cty Long Phu ngay 20-5_phu luc cung cap 25.6.14" xfId="1653"/>
    <cellStyle name="t_BCTC 6 thang nam 2007" xfId="1654"/>
    <cellStyle name="T_BCTC LE THUY 2009" xfId="1655"/>
    <cellStyle name="T_BCTC LE THUY 2009_Chuyen nguon NS cap tinh" xfId="1656"/>
    <cellStyle name="T_BCTC LE THUY 2009_Chuyen nguon NS cap tinh_Book1" xfId="1657"/>
    <cellStyle name="T_BCTC LE THUY 2009_phu luc cung cap 25.6.14" xfId="1658"/>
    <cellStyle name="t_BCTC nam 2006 audit" xfId="1659"/>
    <cellStyle name="T_Be tong Cam Pha chinh thuc" xfId="1660"/>
    <cellStyle name="T_Be tong Cam Pha chinh thuc_Book1" xfId="1661"/>
    <cellStyle name="T_Be tong Cam Pha chinh thuc_So lieu chuyen nguon 2014-2015" xfId="1662"/>
    <cellStyle name="T_Bieu 4a(204-2004)" xfId="1663"/>
    <cellStyle name="T_Bieu 4a(94-2007)" xfId="1664"/>
    <cellStyle name="T_Bieu mau quyet toan" xfId="1665"/>
    <cellStyle name="T_Bieu_dinh_kem_Phong_TC_Nha_Trang" xfId="1666"/>
    <cellStyle name="T_Bieu_dinh_kem_Phong_TC_Nha_Trang_Book1" xfId="1667"/>
    <cellStyle name="T_Bieu_dinh_kem_Phong_TC_Nha_Trang_So lieu chuyen nguon 2014-2015" xfId="1668"/>
    <cellStyle name="T_Book1" xfId="1669"/>
    <cellStyle name="T_Book1_09.9.08" xfId="1670"/>
    <cellStyle name="T_Book1_09.9.08_Book1" xfId="1671"/>
    <cellStyle name="T_Book1_09.9.08_So lieu chuyen nguon 2014-2015" xfId="1672"/>
    <cellStyle name="T_Book1_1" xfId="1673"/>
    <cellStyle name="T_Book1_1_Book1" xfId="1674"/>
    <cellStyle name="T_Book1_1_Book1_Book1" xfId="1675"/>
    <cellStyle name="T_Book1_1_Book1_So lieu chuyen nguon 2014-2015" xfId="1676"/>
    <cellStyle name="T_Book1_1_Chuyen nguon NS cap tinh" xfId="1677"/>
    <cellStyle name="T_Book1_1_Chuyen nguon NS cap tinh_Book1" xfId="1678"/>
    <cellStyle name="T_Book1_1_CPK" xfId="1679"/>
    <cellStyle name="T_Book1_1_CPK_Book1" xfId="1680"/>
    <cellStyle name="T_Book1_1_CPK_So lieu chuyen nguon 2014-2015" xfId="1681"/>
    <cellStyle name="T_Book1_1_GTQT 1410" xfId="1682"/>
    <cellStyle name="T_Book1_1_phu bieu CTMT" xfId="1683"/>
    <cellStyle name="T_Book1_1_phu bieu CTMT_Book1" xfId="1684"/>
    <cellStyle name="T_Book1_1_phu bieu CTMT_So lieu chuyen nguon 2014-2015" xfId="1685"/>
    <cellStyle name="T_Book1_1_phu bieu thanh pho nha trang" xfId="1686"/>
    <cellStyle name="T_Book1_1_phu bieu thanh pho nha trang sau ket luan" xfId="1687"/>
    <cellStyle name="T_Book1_1_phu bieu thanh pho nha trang sau ket luan_Book1" xfId="1688"/>
    <cellStyle name="T_Book1_1_phu bieu thanh pho nha trang sau ket luan_So lieu chuyen nguon 2014-2015" xfId="1689"/>
    <cellStyle name="T_Book1_1_phu bieu thanh pho nha trang_Book1" xfId="1690"/>
    <cellStyle name="T_Book1_1_phu bieu thanh pho nha trang_So lieu chuyen nguon 2014-2015" xfId="1691"/>
    <cellStyle name="T_Book1_1_phu luc cung cap 25.6.14" xfId="1692"/>
    <cellStyle name="T_Book1_1_So lieu kiem toan" xfId="1693"/>
    <cellStyle name="T_Book1_1_So lieu kiem toan_Book1" xfId="1694"/>
    <cellStyle name="T_Book1_1_So lieu kiem toan_So lieu chuyen nguon 2014-2015" xfId="1695"/>
    <cellStyle name="T_Book1_1_Thiet bi" xfId="1696"/>
    <cellStyle name="T_Book1_1_Thiet bi_Book1" xfId="1697"/>
    <cellStyle name="T_Book1_1_Thiet bi_So lieu chuyen nguon 2014-2015" xfId="1698"/>
    <cellStyle name="T_Book1_2" xfId="1699"/>
    <cellStyle name="T_Book1_2_Book1" xfId="1700"/>
    <cellStyle name="T_Book1_2_phu bieu CTMT" xfId="1701"/>
    <cellStyle name="T_Book1_2_phu bieu CTMT_Book1" xfId="1702"/>
    <cellStyle name="T_Book1_2_phu bieu CTMT_So lieu chuyen nguon 2014-2015" xfId="1703"/>
    <cellStyle name="T_Book1_2_Phu bieu phan thu NS (04,04a,04b)" xfId="1704"/>
    <cellStyle name="T_Book1_2_phu bieu thanh pho nha trang" xfId="1705"/>
    <cellStyle name="T_Book1_2_phu bieu thanh pho nha trang sau ket luan" xfId="1706"/>
    <cellStyle name="T_Book1_3" xfId="1707"/>
    <cellStyle name="T_Book1_3_Book1" xfId="1708"/>
    <cellStyle name="T_Book1_3_So lieu chuyen nguon 2014-2015" xfId="1709"/>
    <cellStyle name="T_Book1_4" xfId="1710"/>
    <cellStyle name="T_Book1_Book1" xfId="1711"/>
    <cellStyle name="T_Book1_Book1_1" xfId="1712"/>
    <cellStyle name="T_Book1_Book1_Book1" xfId="1713"/>
    <cellStyle name="T_Book1_Book1_So lieu chuyen nguon 2014-2015" xfId="1714"/>
    <cellStyle name="T_Book1_CPK" xfId="1715"/>
    <cellStyle name="T_Book1_GTQT 1410" xfId="1716"/>
    <cellStyle name="T_Book1_GTQT 1410_Book1" xfId="1717"/>
    <cellStyle name="T_Book1_GTQT 1410_So lieu chuyen nguon 2014-2015" xfId="1718"/>
    <cellStyle name="T_Book1_phu bieu CTMT" xfId="1719"/>
    <cellStyle name="T_Book1_phu bieu CTMT_Book1" xfId="1720"/>
    <cellStyle name="T_Book1_phu bieu CTMT_So lieu chuyen nguon 2014-2015" xfId="1721"/>
    <cellStyle name="T_Book1_Phu bieu phan thu NS (04,04a,04b)" xfId="1722"/>
    <cellStyle name="T_Book1_phu bieu thanh pho nha trang" xfId="1723"/>
    <cellStyle name="T_Book1_phu bieu thanh pho nha trang sau ket luan" xfId="1724"/>
    <cellStyle name="T_Book1_So lieu kiem toan" xfId="1725"/>
    <cellStyle name="T_Book1_So lieu kiem toan_Book1" xfId="1726"/>
    <cellStyle name="T_Book1_So lieu kiem toan_So lieu chuyen nguon 2014-2015" xfId="1727"/>
    <cellStyle name="T_Book1_Thiet bi" xfId="1728"/>
    <cellStyle name="T_Book2" xfId="1729"/>
    <cellStyle name="T_Book2_Book1" xfId="1730"/>
    <cellStyle name="T_Book2_So lieu chuyen nguon 2014-2015" xfId="1731"/>
    <cellStyle name="T_BOQ_tdia__cset_final__Cuong_dich_" xfId="1732"/>
    <cellStyle name="T_BOQ_tdia__cset_final__Cuong_dich__Book1" xfId="1733"/>
    <cellStyle name="T_BOQ_tdia__cset_final__Cuong_dich__So lieu chuyen nguon 2014-2015" xfId="1734"/>
    <cellStyle name="T_Cac bao cao TB  Milk-Yomilk-co Ke- CK 1-Vinh Thang" xfId="1735"/>
    <cellStyle name="T_Cac bao cao TB  Milk-Yomilk-co Ke- CK 1-Vinh Thang_Phu bieu phan thu NS (04,04a,04b)" xfId="1736"/>
    <cellStyle name="T_cham diem Milk chu ky2-ANH MINH" xfId="1737"/>
    <cellStyle name="T_cham diem Milk chu ky2-ANH MINH_Phu bieu phan thu NS (04,04a,04b)" xfId="1738"/>
    <cellStyle name="T_cham trung bay ck 1 m.Bac milk co ke 2" xfId="1739"/>
    <cellStyle name="T_cham trung bay ck 1 m.Bac milk co ke 2_Phu bieu phan thu NS (04,04a,04b)" xfId="1740"/>
    <cellStyle name="T_cham trung bay yao smart milk ck 2 mien Bac" xfId="1741"/>
    <cellStyle name="T_cham trung bay yao smart milk ck 2 mien Bac_Phu bieu phan thu NS (04,04a,04b)" xfId="1742"/>
    <cellStyle name="T_CHI TIEU NPP 07.06 New" xfId="1743"/>
    <cellStyle name="T_CHI TIEU NPP 07.06 New_Phu bieu phan thu NS (04,04a,04b)" xfId="1744"/>
    <cellStyle name="T_ChiÕt tÝnh DZ35" xfId="1745"/>
    <cellStyle name="T_cong no tong hop HT" xfId="1746"/>
    <cellStyle name="T_cong no tong hop HT_Chuyen nguon NS cap tinh" xfId="1747"/>
    <cellStyle name="T_cong no tong hop HT_Chuyen nguon NS cap tinh_Book1" xfId="1748"/>
    <cellStyle name="T_cong no tong hop HT_phu luc cung cap 25.6.14" xfId="1749"/>
    <cellStyle name="T_Copy of T12-2009 ( Phu )" xfId="1750"/>
    <cellStyle name="T_Copy of T12-2009 ( Phu )_Phu bieu phan thu NS (04,04a,04b)" xfId="1751"/>
    <cellStyle name="T_CPK" xfId="1752"/>
    <cellStyle name="T_CPK_Book1" xfId="1753"/>
    <cellStyle name="T_CPK_So lieu chuyen nguon 2014-2015" xfId="1754"/>
    <cellStyle name="T_cttk621nquyen" xfId="1755"/>
    <cellStyle name="T_cttk621nquyen_Chuyen nguon NS cap tinh" xfId="1756"/>
    <cellStyle name="T_cttk621nquyen_Chuyen nguon NS cap tinh_Book1" xfId="1757"/>
    <cellStyle name="T_cttk621nquyen_phu luc cung cap 25.6.14" xfId="1758"/>
    <cellStyle name="T_CTy DTH" xfId="1759"/>
    <cellStyle name="T_CTy DTH_Phu bieu phan thu NS (04,04a,04b)" xfId="1760"/>
    <cellStyle name="T_cv lam Hiep Tan" xfId="1761"/>
    <cellStyle name="T_cv lam Hiep Tan_Phu bieu phan thu NS (04,04a,04b)" xfId="1762"/>
    <cellStyle name="T_danh sach chua nop bcao trung bay sua chua  tinh den 1-3-06" xfId="1763"/>
    <cellStyle name="T_danh sach chua nop bcao trung bay sua chua  tinh den 1-3-06_Phu bieu phan thu NS (04,04a,04b)" xfId="1764"/>
    <cellStyle name="T_Danh sach KH TB MilkYomilk Yao  Smart chu ky 2-Vinh Thang" xfId="1765"/>
    <cellStyle name="T_Danh sach KH TB MilkYomilk Yao  Smart chu ky 2-Vinh Thang_Phu bieu phan thu NS (04,04a,04b)" xfId="1766"/>
    <cellStyle name="T_Danh sach KH trung bay MilkYomilk co ke chu ky 2-Vinh Thang" xfId="1767"/>
    <cellStyle name="T_Danh sach KH trung bay MilkYomilk co ke chu ky 2-Vinh Thang_Phu bieu phan thu NS (04,04a,04b)" xfId="1768"/>
    <cellStyle name="T_Dot_3" xfId="1769"/>
    <cellStyle name="T_Dot_3_Book1" xfId="1770"/>
    <cellStyle name="T_Dot_3_So lieu chuyen nguon 2014-2015" xfId="1771"/>
    <cellStyle name="T_DSACH MILK YO MILK CK 2 M.BAC" xfId="1772"/>
    <cellStyle name="T_DSACH MILK YO MILK CK 2 M.BAC_Phu bieu phan thu NS (04,04a,04b)" xfId="1773"/>
    <cellStyle name="T_DSKH Tbay Milk , Yomilk CK 2 Vu Thi Hanh" xfId="1774"/>
    <cellStyle name="T_DSKH Tbay Milk , Yomilk CK 2 Vu Thi Hanh_Phu bieu phan thu NS (04,04a,04b)" xfId="1775"/>
    <cellStyle name="T_duong+TDT" xfId="1776"/>
    <cellStyle name="T_duong+TDT_Book1" xfId="1777"/>
    <cellStyle name="T_duong+TDT_So lieu chuyen nguon 2014-2015" xfId="1778"/>
    <cellStyle name="T_Dutoan" xfId="1779"/>
    <cellStyle name="T_Dutoan mua sam-dien" xfId="1780"/>
    <cellStyle name="T_Dutoan mua sam-dien_Book1" xfId="1781"/>
    <cellStyle name="T_Dutoan mua sam-dien_So lieu chuyen nguon 2014-2015" xfId="1782"/>
    <cellStyle name="T_Dutoan_Book1" xfId="1783"/>
    <cellStyle name="T_Dutoan_So lieu chuyen nguon 2014-2015" xfId="1784"/>
    <cellStyle name="T_dutoan-dien" xfId="1785"/>
    <cellStyle name="T_dutoan-dien_Book1" xfId="1786"/>
    <cellStyle name="T_dutoan-dien_So lieu chuyen nguon 2014-2015" xfId="1787"/>
    <cellStyle name="T_F4_5_6__Bao_cao_tai_NPP" xfId="1788"/>
    <cellStyle name="T_F4_5_6__Bao_cao_tai_NPP_Phu bieu phan thu NS (04,04a,04b)" xfId="1789"/>
    <cellStyle name="T_form ton kho CK 2 tuan 8" xfId="1790"/>
    <cellStyle name="T_form ton kho CK 2 tuan 8_Phu bieu phan thu NS (04,04a,04b)" xfId="1791"/>
    <cellStyle name="T_FORM_BAOCAO_CHUONG_TRINH_GOI_SAN_PHAM" xfId="1792"/>
    <cellStyle name="T_FORM_BAOCAO_CHUONG_TRINH_GOI_SAN_PHAM_Phu bieu phan thu NS (04,04a,04b)" xfId="1793"/>
    <cellStyle name="T_goi Co Hoa NXT Hiep Tan T06-2009" xfId="1794"/>
    <cellStyle name="T_goi Co Hoa NXT Hiep Tan T06-2009_Chuyen nguon NS cap tinh" xfId="1795"/>
    <cellStyle name="T_goi Co Hoa NXT Hiep Tan T06-2009_Chuyen nguon NS cap tinh_Book1" xfId="1796"/>
    <cellStyle name="T_goi Co Hoa NXT Hiep Tan T06-2009_phu luc cung cap 25.6.14" xfId="1797"/>
    <cellStyle name="T_GTHD-DM24(ktra)" xfId="1798"/>
    <cellStyle name="T_GTHD-DM24(ktra)_Book1" xfId="1799"/>
    <cellStyle name="T_GTHD-DM24(ktra)_So lieu chuyen nguon 2014-2015" xfId="1800"/>
    <cellStyle name="T_GTQT 1410" xfId="1801"/>
    <cellStyle name="T_GTQT 1410_Book1" xfId="1802"/>
    <cellStyle name="T_GTQT 1410_So lieu chuyen nguon 2014-2015" xfId="1803"/>
    <cellStyle name="T_HDKT CT 4" xfId="1804"/>
    <cellStyle name="T_HDKT CT 4_Book1" xfId="1805"/>
    <cellStyle name="T_HDKT CT 4_So lieu chuyen nguon 2014-2015" xfId="1806"/>
    <cellStyle name="T_KH Tram Nghien gui" xfId="1807"/>
    <cellStyle name="T_mau baocaomoi14-7" xfId="1808"/>
    <cellStyle name="T_mau baocaomoi14-7_Phu bieu phan thu NS (04,04a,04b)" xfId="1809"/>
    <cellStyle name="T_NPP Khanh Vinh Thai Nguyen - BC KTTB_CTrinh_TB__20_loc__Milk_Yomilk_CK1" xfId="1810"/>
    <cellStyle name="T_NPP Khanh Vinh Thai Nguyen - BC KTTB_CTrinh_TB__20_loc__Milk_Yomilk_CK1_Phu bieu phan thu NS (04,04a,04b)" xfId="1811"/>
    <cellStyle name="T_Phu bieu 04 -sua ngay 2-12" xfId="1812"/>
    <cellStyle name="T_phu bieu CTMT" xfId="1813"/>
    <cellStyle name="T_Phu bieu cty Loc Bac - A Thanh va Viet ngay 13.8" xfId="1814"/>
    <cellStyle name="T_Phu bieu cty Long Phu" xfId="1815"/>
    <cellStyle name="T_phu bieu thanh pho nha trang" xfId="1816"/>
    <cellStyle name="T_phu bieu thanh pho nha trang sau ket luan" xfId="1817"/>
    <cellStyle name="T_Phu_bieu_phan_thu_kem_theo_khoang_san(1)" xfId="1818"/>
    <cellStyle name="T_PL 1" xfId="1819"/>
    <cellStyle name="T_PL 1_Book1" xfId="1820"/>
    <cellStyle name="T_PL 1_So lieu chuyen nguon 2014-2015" xfId="1821"/>
    <cellStyle name="T_QT di chuyen ca phe" xfId="1822"/>
    <cellStyle name="T_QT di chuyen ca phe_Book1" xfId="1823"/>
    <cellStyle name="T_QT di chuyen ca phe_So lieu chuyen nguon 2014-2015" xfId="1824"/>
    <cellStyle name="T_QT hoa don 2009" xfId="1825"/>
    <cellStyle name="T_QT hoa don 2009_Chuyen nguon NS cap tinh" xfId="1826"/>
    <cellStyle name="T_QT hoa don 2009_Chuyen nguon NS cap tinh_Book1" xfId="1827"/>
    <cellStyle name="T_QT hoa don 2009_phu luc cung cap 25.6.14" xfId="1828"/>
    <cellStyle name="T_Sheet1" xfId="1829"/>
    <cellStyle name="T_Sheet1_Phu bieu phan thu NS (04,04a,04b)" xfId="1830"/>
    <cellStyle name="T_Silo Clinke -mong" xfId="1831"/>
    <cellStyle name="T_Silo Clinke -mong_Book1" xfId="1832"/>
    <cellStyle name="T_Silo Clinke -mong_So lieu chuyen nguon 2014-2015" xfId="1833"/>
    <cellStyle name="T_slxb 2TUAN CUOI CHU KY 7" xfId="1834"/>
    <cellStyle name="T_slxb 2TUAN CUOI CHU KY 7_Chuyen nguon NS cap tinh" xfId="1835"/>
    <cellStyle name="T_slxb 2TUAN CUOI CHU KY 7_Chuyen nguon NS cap tinh_Book1" xfId="1836"/>
    <cellStyle name="T_slxb 2TUAN CUOI CHU KY 7_phu luc cung cap 25.6.14" xfId="1837"/>
    <cellStyle name="T_slxb tuan 3.4 chu ky 7" xfId="1838"/>
    <cellStyle name="T_slxb tuan 3.4 chu ky 7_Chuyen nguon NS cap tinh" xfId="1839"/>
    <cellStyle name="T_slxb tuan 3.4 chu ky 7_Chuyen nguon NS cap tinh_Book1" xfId="1840"/>
    <cellStyle name="T_slxb tuan 3.4 chu ky 7_phu luc cung cap 25.6.14" xfId="1841"/>
    <cellStyle name="T_So chi tiet 642" xfId="1842"/>
    <cellStyle name="T_So chi tiet 642_Chuyen nguon NS cap tinh" xfId="1843"/>
    <cellStyle name="T_So chi tiet 642_Chuyen nguon NS cap tinh_Book1" xfId="1844"/>
    <cellStyle name="T_So chi tiet 642_phu luc cung cap 25.6.14" xfId="1845"/>
    <cellStyle name="T_So lieu chuyen nguon 2014-2015" xfId="1846"/>
    <cellStyle name="T_so luong xuan ban ngay TUAN 5" xfId="1847"/>
    <cellStyle name="T_so luong xuan ban ngay TUAN 5_Chuyen nguon NS cap tinh" xfId="1848"/>
    <cellStyle name="T_so luong xuan ban ngay TUAN 5_Chuyen nguon NS cap tinh_Book1" xfId="1849"/>
    <cellStyle name="T_so luong xuan ban ngay TUAN 5_phu luc cung cap 25.6.14" xfId="1850"/>
    <cellStyle name="T_SO SACH 2007 HT" xfId="1851"/>
    <cellStyle name="T_SO SACH 2007 HT_Chuyen nguon NS cap tinh" xfId="1852"/>
    <cellStyle name="T_SO SACH 2007 HT_Chuyen nguon NS cap tinh_Book1" xfId="1853"/>
    <cellStyle name="T_SO SACH 2007 HT_phu luc cung cap 25.6.14" xfId="1854"/>
    <cellStyle name="T_SO SACH 2010 DINH MANH" xfId="1855"/>
    <cellStyle name="T_SO SACH 2010 DINH MANH_Chuyen nguon NS cap tinh" xfId="1856"/>
    <cellStyle name="T_SO SACH 2010 DINH MANH_Chuyen nguon NS cap tinh_Book1" xfId="1857"/>
    <cellStyle name="T_SO SACH 2010 DINH MANH_phu luc cung cap 25.6.14" xfId="1858"/>
    <cellStyle name="T_SO SACH 2010 TRUONG KHANH" xfId="1859"/>
    <cellStyle name="T_SO SACH 2010 TRUONG KHANH_Chuyen nguon NS cap tinh" xfId="1860"/>
    <cellStyle name="T_SO SACH 2010 TRUONG KHANH_Chuyen nguon NS cap tinh_Book1" xfId="1861"/>
    <cellStyle name="T_SO SACH 2010 TRUONG KHANH_phu luc cung cap 25.6.14" xfId="1862"/>
    <cellStyle name="T_sua chua cham trung bay  mien Bac" xfId="1863"/>
    <cellStyle name="T_sua chua cham trung bay  mien Bac_Phu bieu phan thu NS (04,04a,04b)" xfId="1864"/>
    <cellStyle name="T_T01-2010 TLP" xfId="1865"/>
    <cellStyle name="T_T01-2010 TLP_Phu bieu phan thu NS (04,04a,04b)" xfId="1866"/>
    <cellStyle name="T_T03-2010" xfId="1867"/>
    <cellStyle name="T_T03-2010_Phu bieu phan thu NS (04,04a,04b)" xfId="1868"/>
    <cellStyle name="T_T04-2010" xfId="1869"/>
    <cellStyle name="T_T04-2010_Phu bieu phan thu NS (04,04a,04b)" xfId="1870"/>
    <cellStyle name="T_T11-2009" xfId="1871"/>
    <cellStyle name="T_T11-2009_Phu bieu phan thu NS (04,04a,04b)" xfId="1872"/>
    <cellStyle name="T_T12-2009" xfId="1873"/>
    <cellStyle name="T_T12-2009_Phu bieu phan thu NS (04,04a,04b)" xfId="1874"/>
    <cellStyle name="T_TDT duong GT+Cap thoat nuoc +Dien ngoai nha" xfId="1875"/>
    <cellStyle name="T_TDT duong GT+Cap thoat nuoc +Dien ngoai nha_Book1" xfId="1876"/>
    <cellStyle name="T_TDT duong GT+Cap thoat nuoc +Dien ngoai nha_So lieu chuyen nguon 2014-2015" xfId="1877"/>
    <cellStyle name="T_TDTXMCampha-NMC-thietbi" xfId="1878"/>
    <cellStyle name="T_TH xet thau LILAMA" xfId="1879"/>
    <cellStyle name="T_Thang 08-2010 DTH" xfId="1880"/>
    <cellStyle name="T_Thang 08-2010 DTH_Chuyen nguon NS cap tinh" xfId="1881"/>
    <cellStyle name="T_Thang 08-2010 DTH_Chuyen nguon NS cap tinh_Book1" xfId="1882"/>
    <cellStyle name="T_Thang 08-2010 DTH_phu luc cung cap 25.6.14" xfId="1883"/>
    <cellStyle name="T_Thang 11" xfId="1884"/>
    <cellStyle name="T_Thang 11_Phu bieu phan thu NS (04,04a,04b)" xfId="1885"/>
    <cellStyle name="T_Thiet bi" xfId="1886"/>
    <cellStyle name="T_Thiet bi_Book1" xfId="1887"/>
    <cellStyle name="T_Thiet bi_So lieu chuyen nguon 2014-2015" xfId="1888"/>
    <cellStyle name="T_TLP THANG 1-08 Tam" xfId="1889"/>
    <cellStyle name="T_TLP THANG 1-08 Tam_Chuyen nguon NS cap tinh" xfId="1890"/>
    <cellStyle name="T_TLP THANG 1-08 Tam_Chuyen nguon NS cap tinh_Book1" xfId="1891"/>
    <cellStyle name="T_TLP THANG 1-08 Tam_phu luc cung cap 25.6.14" xfId="1892"/>
    <cellStyle name="T_TONG HOP 2009 HIEP TAN" xfId="1893"/>
    <cellStyle name="T_TONG HOP 2009 HIEP TAN_Chuyen nguon NS cap tinh" xfId="1894"/>
    <cellStyle name="T_TONG HOP 2009 HIEP TAN_Chuyen nguon NS cap tinh_Book1" xfId="1895"/>
    <cellStyle name="T_TONG HOP 2009 HIEP TAN_phu luc cung cap 25.6.14" xfId="1896"/>
    <cellStyle name="T_TONG HOP 2009 MPD" xfId="1897"/>
    <cellStyle name="T_TONG HOP 2009 MPD_Chuyen nguon NS cap tinh" xfId="1898"/>
    <cellStyle name="T_TONG HOP 2009 MPD_Chuyen nguon NS cap tinh_Book1" xfId="1899"/>
    <cellStyle name="T_TONG HOP 2009 MPD_phu luc cung cap 25.6.14" xfId="1900"/>
    <cellStyle name="T_TONG HOP 2009 TLP" xfId="1901"/>
    <cellStyle name="T_TONG HOP 2009 TLP_Chuyen nguon NS cap tinh" xfId="1902"/>
    <cellStyle name="T_TONG HOP 2009 TLP_Chuyen nguon NS cap tinh_Book1" xfId="1903"/>
    <cellStyle name="T_TONG HOP 2009 TLP_phu luc cung cap 25.6.14" xfId="1904"/>
    <cellStyle name="T_TONG HOP 2010" xfId="1905"/>
    <cellStyle name="T_TONG HOP 2010 HIEP TAN" xfId="1906"/>
    <cellStyle name="T_TONG HOP 2010 HIEP TAN_Chuyen nguon NS cap tinh" xfId="1907"/>
    <cellStyle name="T_TONG HOP 2010 HIEP TAN_Chuyen nguon NS cap tinh_Book1" xfId="1908"/>
    <cellStyle name="T_TONG HOP 2010 HIEP TAN_phu luc cung cap 25.6.14" xfId="1909"/>
    <cellStyle name="T_TONG HOP 2010 MPD" xfId="1910"/>
    <cellStyle name="T_TONG HOP 2010 MPD_Chuyen nguon NS cap tinh" xfId="1911"/>
    <cellStyle name="T_TONG HOP 2010 MPD_Chuyen nguon NS cap tinh_Book1" xfId="1912"/>
    <cellStyle name="T_TONG HOP 2010 MPD_phu luc cung cap 25.6.14" xfId="1913"/>
    <cellStyle name="T_TONG HOP 2010 TND" xfId="1914"/>
    <cellStyle name="T_TONG HOP 2010 TND_Chuyen nguon NS cap tinh" xfId="1915"/>
    <cellStyle name="T_TONG HOP 2010 TND_Chuyen nguon NS cap tinh_Book1" xfId="1916"/>
    <cellStyle name="T_TONG HOP 2010 TND_phu luc cung cap 25.6.14" xfId="1917"/>
    <cellStyle name="T_TONG HOP 2010_Chuyen nguon NS cap tinh" xfId="1918"/>
    <cellStyle name="T_TONG HOP 2010_Chuyen nguon NS cap tinh_Book1" xfId="1919"/>
    <cellStyle name="T_TONG HOP 2010_phu luc cung cap 25.6.14" xfId="1920"/>
    <cellStyle name="T_Tong hop hieu qua kinh te tram nghien1(new)" xfId="1921"/>
    <cellStyle name="T_Tong hop hieu qua kinh te tram nghien1(new)_Book1" xfId="1922"/>
    <cellStyle name="T_Tong hop hieu qua kinh te tram nghien1(new)_So lieu chuyen nguon 2014-2015" xfId="1923"/>
    <cellStyle name="T_TOTAL TUAN 4" xfId="1924"/>
    <cellStyle name="T_TOTAL TUAN 4_Phu bieu phan thu NS (04,04a,04b)" xfId="1925"/>
    <cellStyle name="T_TOTAL TUAN 5" xfId="1926"/>
    <cellStyle name="T_TOTAL TUAN 5_Phu bieu phan thu NS (04,04a,04b)" xfId="1927"/>
    <cellStyle name="T_ÿÿÿÿÿ" xfId="1928"/>
    <cellStyle name="T_ÿÿÿÿÿ_1" xfId="1929"/>
    <cellStyle name="T_ÿÿÿÿÿ_1_Phu bieu phan thu NS (04,04a,04b)" xfId="1930"/>
    <cellStyle name="T_ÿÿÿÿÿ_7.Bang tinh thuong NVBH CK 6 -le anh kiet" xfId="1931"/>
    <cellStyle name="T_ÿÿÿÿÿ_7.Bang tinh thuong NVBH CK 6 -le anh kiet_Phu bieu phan thu NS (04,04a,04b)" xfId="1932"/>
    <cellStyle name="T_ÿÿÿÿÿ_Chuyen nguon NS cap tinh" xfId="1933"/>
    <cellStyle name="T_ÿÿÿÿÿ_Chuyen nguon NS cap tinh_Book1" xfId="1934"/>
    <cellStyle name="T_ÿÿÿÿÿ_phu luc cung cap 25.6.14" xfId="1935"/>
    <cellStyle name="T_ÿÿÿÿÿ_slxb 2TUAN CUOI CHU KY 7" xfId="1936"/>
    <cellStyle name="T_ÿÿÿÿÿ_slxb 2TUAN CUOI CHU KY 7_Phu bieu phan thu NS (04,04a,04b)" xfId="1937"/>
    <cellStyle name="TD1" xfId="1938"/>
    <cellStyle name="tde" xfId="1939"/>
    <cellStyle name="Text" xfId="1940"/>
    <cellStyle name="Text Indent A" xfId="1941"/>
    <cellStyle name="Text Indent B" xfId="1942"/>
    <cellStyle name="Text Indent C" xfId="1943"/>
    <cellStyle name="th" xfId="1944"/>
    <cellStyle name="þ_x001d_" xfId="1945"/>
    <cellStyle name="th_Bang Can doi ke toan 17.8" xfId="1946"/>
    <cellStyle name="þ_Detailing Pedi - Nation wide" xfId="1947"/>
    <cellStyle name="þ_Detailing Pedi - Nation wide (2)" xfId="1948"/>
    <cellStyle name="th_phu bieu CTMT" xfId="1949"/>
    <cellStyle name="þ_x001d_ð¤" xfId="1950"/>
    <cellStyle name="þ_x001d_ð¤_x000c_¯" xfId="1951"/>
    <cellStyle name="þ_x001d_ð¤_x000c_¯þ" xfId="1952"/>
    <cellStyle name="þ_x001d_ð¤_x000c_¯þ_x0014_" xfId="1953"/>
    <cellStyle name="þ_x001d_ð¤_x000c_¯þ_x0014__x000d_" xfId="1954"/>
    <cellStyle name="þ_x001d_ð¤_x000c_¯þ_x0014__x000d_¨þ" xfId="1955"/>
    <cellStyle name="þ_x001d_ð¤_x000c_¯þ_x0014__x000d_¨þU" xfId="1956"/>
    <cellStyle name="þ_x001d_ð¤_x000c_¯þ_x0014__x000d_¨þU_x0001_" xfId="1957"/>
    <cellStyle name="þ_x001d_ð¤_x000c_¯þ_x0014__x000d_¨þU_x0001_À_x0004_" xfId="1958"/>
    <cellStyle name="þ_x001d_ð¤_x000c_¯þ_x0014__x000d_¨þU_x0001_À_x0004_ _x0015__x000f_" xfId="1959"/>
    <cellStyle name="þ_x001d_ð¤_x000c_¯þ_x0014__x000d_¨þU_x0001_À_x0004_ _x0015__x000f__x0001__x0001_" xfId="1960"/>
    <cellStyle name="þ_x001d_ð¤_HO SO CHTL II revised" xfId="1961"/>
    <cellStyle name="þ_x001d_ð·_x000c_æþ'_x000d_ßþU_x0001_Ø_x0005_ü_x0014__x0007__x0001__x0001_" xfId="1962"/>
    <cellStyle name="þ_x001d_ðÇ%Uý—&amp;Hý9_x0008_Ÿ s_x000a__x0007__x0001__x0001_" xfId="1963"/>
    <cellStyle name="þ_x001d_ðÇ%Uý—&amp;Hý9_x0008_Ÿ_x0009_s_x000a__x0007__x0001__x0001_" xfId="1964"/>
    <cellStyle name="þ_x001d_ðK_x000c_Fý_x001b__x000d_9ýU_x0001_Ð_x0008_¦)_x0007__x0001__x0001_" xfId="1965"/>
    <cellStyle name="Thuyet minh" xfId="1966"/>
    <cellStyle name="thvt" xfId="1967"/>
    <cellStyle name="Tiền tệ 2" xfId="1968"/>
    <cellStyle name="Tiền tệ 3" xfId="1969"/>
    <cellStyle name="Tiêu đề" xfId="1970"/>
    <cellStyle name="Tính toán" xfId="1971"/>
    <cellStyle name="Title 2" xfId="1972"/>
    <cellStyle name="Title 3" xfId="1973"/>
    <cellStyle name="Title1" xfId="1974"/>
    <cellStyle name="Title2" xfId="1975"/>
    <cellStyle name="Title3" xfId="1976"/>
    <cellStyle name="TNN" xfId="1977"/>
    <cellStyle name="Tổng" xfId="1978"/>
    <cellStyle name="Tốt" xfId="1979"/>
    <cellStyle name="Total 2" xfId="1980"/>
    <cellStyle name="Total 3" xfId="1981"/>
    <cellStyle name="Trung tính" xfId="1982"/>
    <cellStyle name="tt1" xfId="1983"/>
    <cellStyle name="ux_3_¼­¿ï-¾È»ê" xfId="1984"/>
    <cellStyle name="V" xfId="1985"/>
    <cellStyle name="Valuta (0)_CALPREZZ" xfId="1986"/>
    <cellStyle name="Valuta_ PESO ELETTR." xfId="1987"/>
    <cellStyle name="Văn bản Cảnh báo" xfId="1988"/>
    <cellStyle name="Văn bản Giải thích" xfId="1989"/>
    <cellStyle name="Vidu1" xfId="1990"/>
    <cellStyle name="viet" xfId="1991"/>
    <cellStyle name="viet2" xfId="1992"/>
    <cellStyle name="VLB-GTKÕ" xfId="1993"/>
    <cellStyle name="VN new romanNormal" xfId="1994"/>
    <cellStyle name="Vn Time 13" xfId="1995"/>
    <cellStyle name="Vn Time 14" xfId="1996"/>
    <cellStyle name="VN time new roman" xfId="1997"/>
    <cellStyle name="vn_time" xfId="1998"/>
    <cellStyle name="vnbo" xfId="1999"/>
    <cellStyle name="vnhead1" xfId="2000"/>
    <cellStyle name="vnhead2" xfId="2001"/>
    <cellStyle name="vnhead3" xfId="2002"/>
    <cellStyle name="vnhead4" xfId="2003"/>
    <cellStyle name="vntxt1" xfId="2004"/>
    <cellStyle name="vntxt2" xfId="2005"/>
    <cellStyle name="W?hrung [0]_35ERI8T2gbIEMixb4v26icuOo" xfId="2006"/>
    <cellStyle name="W?hrung_35ERI8T2gbIEMixb4v26icuOo" xfId="2007"/>
    <cellStyle name="Währung [0]_01379-KDF" xfId="2008"/>
    <cellStyle name="Währung_01379-KDF" xfId="2009"/>
    <cellStyle name="Walutowy [0]_Invoices2001Slovakia" xfId="2010"/>
    <cellStyle name="Walutowy_Invoices2001Slovakia" xfId="2011"/>
    <cellStyle name="Warning Text 2" xfId="2012"/>
    <cellStyle name="Warning Text 3" xfId="2013"/>
    <cellStyle name="wrap" xfId="2014"/>
    <cellStyle name="Wдhrung [0]_Perskurz 98" xfId="2015"/>
    <cellStyle name="Wдhrung_Perskurz 98" xfId="2016"/>
    <cellStyle name="Wไhrung [0]_35ERI8T2gbIEMixb4v26icuOo" xfId="2017"/>
    <cellStyle name="Wไhrung_35ERI8T2gbIEMixb4v26icuOo" xfId="2018"/>
    <cellStyle name="W臧rung [0]_Invoice Attach JGC-UK-002 P-2161-104-A" xfId="2019"/>
    <cellStyle name="W臧rung_Invoice Attach JGC-UK-002 P-2161-104-A" xfId="2020"/>
    <cellStyle name="Xấu" xfId="2021"/>
    <cellStyle name="xuan" xfId="2022"/>
    <cellStyle name="Ý kh¸c_B¶ng 1 (2)" xfId="2023"/>
    <cellStyle name="Денежный [0]_  Material 26,05,00" xfId="2024"/>
    <cellStyle name="Денежный_  Material 26,05,00" xfId="2025"/>
    <cellStyle name="Обычный_  Material 26,05,00" xfId="2026"/>
    <cellStyle name="Тысячи [0]_ UPL-98 Cherk" xfId="2027"/>
    <cellStyle name="Тысячи_ UPL-98 Cherk" xfId="2028"/>
    <cellStyle name="Финансовый [0]_  Material 26,05,00" xfId="2029"/>
    <cellStyle name="Финансовый_  Material 26,05,00" xfId="2030"/>
    <cellStyle name="センター" xfId="2031"/>
    <cellStyle name="เครื่องหมายสกุลเงิน [0]_FTC_OFFER" xfId="2032"/>
    <cellStyle name="เครื่องหมายสกุลเงิน_FTC_OFFER" xfId="2033"/>
    <cellStyle name="น้บะภฒ_95" xfId="2034"/>
    <cellStyle name="ปกติ_FTC_OFFER" xfId="2035"/>
    <cellStyle name="ฤธถ [0]_95" xfId="2036"/>
    <cellStyle name="ฤธถ_95" xfId="2037"/>
    <cellStyle name="ล๋ศญ [0]_95" xfId="2038"/>
    <cellStyle name="ล๋ศญ_95" xfId="2039"/>
    <cellStyle name="วฅมุ_4ฟ๙ฝวภ๛" xfId="2040"/>
    <cellStyle name=" [0.00]_ Att. 1- Cover" xfId="2041"/>
    <cellStyle name="_ Att. 1- Cover" xfId="2042"/>
    <cellStyle name="?_ Att. 1- Cover" xfId="2043"/>
    <cellStyle name="똿뗦먛귟 [0.00]_PRODUCT DETAIL Q1" xfId="2044"/>
    <cellStyle name="똿뗦먛귟_PRODUCT DETAIL Q1" xfId="2045"/>
    <cellStyle name="믅됞 [0.00]_PRODUCT DETAIL Q1" xfId="2046"/>
    <cellStyle name="믅됞_PRODUCT DETAIL Q1" xfId="2047"/>
    <cellStyle name="백분율_††††† " xfId="2048"/>
    <cellStyle name="뷭?[BOOKSHIP" xfId="2049"/>
    <cellStyle name="뷭?_BOOKSHIP" xfId="2050"/>
    <cellStyle name="쉼표 [0]_ffbom" xfId="2051"/>
    <cellStyle name="쉼표_Commu(Delta)" xfId="2052"/>
    <cellStyle name="콤마 [ - 유형1" xfId="2053"/>
    <cellStyle name="콤마 [ - 유형2" xfId="2054"/>
    <cellStyle name="콤마 [ - 유형3" xfId="2055"/>
    <cellStyle name="콤마 [ - 유형4" xfId="2056"/>
    <cellStyle name="콤마 [ - 유형5" xfId="2057"/>
    <cellStyle name="콤마 [ - 유형6" xfId="2058"/>
    <cellStyle name="콤마 [ - 유형7" xfId="2059"/>
    <cellStyle name="콤마 [ - 유형8" xfId="2060"/>
    <cellStyle name="콤마 [0]_ 비목별 월별기술 " xfId="2061"/>
    <cellStyle name="콤마_ 비목별 월별기술 " xfId="2062"/>
    <cellStyle name="통화 [0]_††††† " xfId="2063"/>
    <cellStyle name="통화_††††† " xfId="2064"/>
    <cellStyle name="표준_ 97년 경영분석(안)" xfId="2065"/>
    <cellStyle name="표줠_Sheet1_1_총괄표 (수출입) (2)" xfId="2066"/>
    <cellStyle name="一般_00Q3902REV.1" xfId="2067"/>
    <cellStyle name="下点線" xfId="2068"/>
    <cellStyle name="千分位[0]_00Q3902REV.1" xfId="2069"/>
    <cellStyle name="千分位_00Q3902REV.1" xfId="2070"/>
    <cellStyle name="常规_215" xfId="2071"/>
    <cellStyle name="桁区切り [0.00]_††††† " xfId="2072"/>
    <cellStyle name="桁区切り_††††† " xfId="2073"/>
    <cellStyle name="標準_(A1)BOQ " xfId="2074"/>
    <cellStyle name="貨幣 [0]_00Q3902REV.1" xfId="2075"/>
    <cellStyle name="貨幣[0]_BRE" xfId="2076"/>
    <cellStyle name="貨幣_00Q3902REV.1" xfId="2077"/>
    <cellStyle name="通貨 [0.00]_††††† " xfId="2078"/>
    <cellStyle name="通貨_††††† " xfId="2079"/>
    <cellStyle name="非表示" xfId="20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zoomScale="85" zoomScaleNormal="85" workbookViewId="0">
      <selection activeCell="I14" sqref="I14"/>
    </sheetView>
  </sheetViews>
  <sheetFormatPr defaultColWidth="12.85546875" defaultRowHeight="18.75"/>
  <cols>
    <col min="1" max="1" width="7.28515625" style="3" customWidth="1"/>
    <col min="2" max="2" width="79.28515625" style="3" customWidth="1"/>
    <col min="3" max="3" width="20" style="3" customWidth="1"/>
    <col min="4" max="4" width="20" style="64" customWidth="1"/>
    <col min="5" max="6" width="20" style="52" customWidth="1"/>
    <col min="7" max="7" width="17.140625" style="2" bestFit="1" customWidth="1"/>
    <col min="8" max="16384" width="12.85546875" style="3"/>
  </cols>
  <sheetData>
    <row r="1" spans="1:7" ht="21" customHeight="1">
      <c r="A1" s="1" t="s">
        <v>45</v>
      </c>
      <c r="B1" s="1"/>
      <c r="C1" s="1"/>
      <c r="D1" s="71" t="s">
        <v>36</v>
      </c>
      <c r="E1" s="71"/>
      <c r="F1" s="71"/>
    </row>
    <row r="2" spans="1:7">
      <c r="A2" s="4"/>
      <c r="B2" s="4"/>
      <c r="C2" s="5"/>
      <c r="D2" s="63"/>
      <c r="E2" s="51"/>
      <c r="F2" s="51"/>
    </row>
    <row r="3" spans="1:7">
      <c r="A3" s="6" t="s">
        <v>47</v>
      </c>
      <c r="B3" s="7"/>
      <c r="C3" s="5"/>
      <c r="D3" s="63"/>
      <c r="E3" s="51"/>
      <c r="F3" s="51"/>
    </row>
    <row r="4" spans="1:7">
      <c r="A4" s="72"/>
      <c r="B4" s="72"/>
      <c r="C4" s="72"/>
    </row>
    <row r="5" spans="1:7" ht="17.25" customHeight="1">
      <c r="A5" s="14"/>
      <c r="B5" s="14"/>
      <c r="C5" s="14"/>
      <c r="D5" s="46"/>
      <c r="E5" s="15"/>
      <c r="F5" s="16" t="s">
        <v>0</v>
      </c>
    </row>
    <row r="6" spans="1:7" ht="18.75" customHeight="1">
      <c r="A6" s="73" t="s">
        <v>1</v>
      </c>
      <c r="B6" s="74" t="s">
        <v>2</v>
      </c>
      <c r="C6" s="74" t="s">
        <v>33</v>
      </c>
      <c r="D6" s="75" t="s">
        <v>48</v>
      </c>
      <c r="E6" s="67" t="s">
        <v>46</v>
      </c>
      <c r="F6" s="68"/>
      <c r="G6" s="3"/>
    </row>
    <row r="7" spans="1:7" ht="52.15" customHeight="1">
      <c r="A7" s="73"/>
      <c r="B7" s="73"/>
      <c r="C7" s="74"/>
      <c r="D7" s="76"/>
      <c r="E7" s="17" t="s">
        <v>33</v>
      </c>
      <c r="F7" s="18" t="s">
        <v>34</v>
      </c>
      <c r="G7" s="3"/>
    </row>
    <row r="8" spans="1:7" s="8" customFormat="1" ht="21" customHeight="1">
      <c r="A8" s="19" t="s">
        <v>3</v>
      </c>
      <c r="B8" s="20" t="s">
        <v>37</v>
      </c>
      <c r="C8" s="21">
        <f>C9+C28+C29+C36</f>
        <v>13758200</v>
      </c>
      <c r="D8" s="22">
        <f>D9+D28+D29+D36</f>
        <v>14109163</v>
      </c>
      <c r="E8" s="53">
        <f>D8/C8*100</f>
        <v>102.55093689581487</v>
      </c>
      <c r="F8" s="54">
        <v>102.1</v>
      </c>
    </row>
    <row r="9" spans="1:7" ht="21" customHeight="1">
      <c r="A9" s="23" t="s">
        <v>5</v>
      </c>
      <c r="B9" s="24" t="s">
        <v>9</v>
      </c>
      <c r="C9" s="25">
        <f>C10+C11+C12+C13+C14+C15+C16+C17+C23+C24+C25+C26+C27</f>
        <v>11508200</v>
      </c>
      <c r="D9" s="11">
        <v>12023689</v>
      </c>
      <c r="E9" s="55">
        <f>D9/C9*100</f>
        <v>104.47931909421109</v>
      </c>
      <c r="F9" s="56">
        <v>102.8</v>
      </c>
      <c r="G9" s="3"/>
    </row>
    <row r="10" spans="1:7" ht="21" customHeight="1">
      <c r="A10" s="26">
        <v>1</v>
      </c>
      <c r="B10" s="27" t="s">
        <v>38</v>
      </c>
      <c r="C10" s="28">
        <v>3296000</v>
      </c>
      <c r="D10" s="47">
        <f>496675+2960972</f>
        <v>3457647</v>
      </c>
      <c r="E10" s="32">
        <f t="shared" ref="E10:E17" si="0">D10/C10*100</f>
        <v>104.904338592233</v>
      </c>
      <c r="F10" s="57">
        <f>(97.4+108.2)/2</f>
        <v>102.80000000000001</v>
      </c>
      <c r="G10" s="45"/>
    </row>
    <row r="11" spans="1:7" ht="21" customHeight="1">
      <c r="A11" s="26">
        <f>+A10+1</f>
        <v>2</v>
      </c>
      <c r="B11" s="27" t="s">
        <v>10</v>
      </c>
      <c r="C11" s="28">
        <v>880000</v>
      </c>
      <c r="D11" s="47">
        <v>1045016</v>
      </c>
      <c r="E11" s="32">
        <f t="shared" si="0"/>
        <v>118.75181818181819</v>
      </c>
      <c r="F11" s="33">
        <v>127</v>
      </c>
      <c r="G11" s="3"/>
    </row>
    <row r="12" spans="1:7" ht="21" customHeight="1">
      <c r="A12" s="26">
        <f>A11+1</f>
        <v>3</v>
      </c>
      <c r="B12" s="27" t="s">
        <v>11</v>
      </c>
      <c r="C12" s="28">
        <v>3250000</v>
      </c>
      <c r="D12" s="47">
        <v>2791824</v>
      </c>
      <c r="E12" s="32">
        <f t="shared" si="0"/>
        <v>85.902276923076926</v>
      </c>
      <c r="F12" s="33">
        <v>100.4</v>
      </c>
      <c r="G12" s="3"/>
    </row>
    <row r="13" spans="1:7" ht="21" customHeight="1">
      <c r="A13" s="26">
        <f>A12+1</f>
        <v>4</v>
      </c>
      <c r="B13" s="27" t="s">
        <v>12</v>
      </c>
      <c r="C13" s="28">
        <v>900000</v>
      </c>
      <c r="D13" s="47">
        <v>952763</v>
      </c>
      <c r="E13" s="32">
        <f t="shared" si="0"/>
        <v>105.86255555555555</v>
      </c>
      <c r="F13" s="33">
        <v>96.7</v>
      </c>
      <c r="G13" s="3"/>
    </row>
    <row r="14" spans="1:7" ht="21" customHeight="1">
      <c r="A14" s="26">
        <f>A13+1</f>
        <v>5</v>
      </c>
      <c r="B14" s="27" t="s">
        <v>13</v>
      </c>
      <c r="C14" s="28">
        <v>1100000</v>
      </c>
      <c r="D14" s="47">
        <v>912697</v>
      </c>
      <c r="E14" s="32">
        <f t="shared" si="0"/>
        <v>82.972454545454539</v>
      </c>
      <c r="F14" s="33">
        <v>89.5</v>
      </c>
      <c r="G14" s="3"/>
    </row>
    <row r="15" spans="1:7" ht="21" customHeight="1">
      <c r="A15" s="26">
        <f>A14+1</f>
        <v>6</v>
      </c>
      <c r="B15" s="27" t="s">
        <v>14</v>
      </c>
      <c r="C15" s="28">
        <v>400000</v>
      </c>
      <c r="D15" s="47">
        <v>368637</v>
      </c>
      <c r="E15" s="32">
        <f t="shared" si="0"/>
        <v>92.15925</v>
      </c>
      <c r="F15" s="33">
        <v>100.4</v>
      </c>
      <c r="G15" s="3"/>
    </row>
    <row r="16" spans="1:7" ht="21" customHeight="1">
      <c r="A16" s="26">
        <f>A15+1</f>
        <v>7</v>
      </c>
      <c r="B16" s="27" t="s">
        <v>15</v>
      </c>
      <c r="C16" s="28">
        <v>233200</v>
      </c>
      <c r="D16" s="47">
        <v>188195</v>
      </c>
      <c r="E16" s="32">
        <f t="shared" si="0"/>
        <v>80.701114922813034</v>
      </c>
      <c r="F16" s="33">
        <v>70.099999999999994</v>
      </c>
      <c r="G16" s="3"/>
    </row>
    <row r="17" spans="1:8" ht="21" customHeight="1">
      <c r="A17" s="26">
        <v>8</v>
      </c>
      <c r="B17" s="27" t="s">
        <v>39</v>
      </c>
      <c r="C17" s="28">
        <f>C18+C19+C20+C21+C22</f>
        <v>775000</v>
      </c>
      <c r="D17" s="9">
        <f>SUM(D18:D22)</f>
        <v>1337810</v>
      </c>
      <c r="E17" s="32">
        <f t="shared" si="0"/>
        <v>172.62064516129033</v>
      </c>
      <c r="F17" s="58"/>
      <c r="G17" s="3"/>
    </row>
    <row r="18" spans="1:8" ht="21" customHeight="1">
      <c r="A18" s="29" t="s">
        <v>8</v>
      </c>
      <c r="B18" s="30" t="s">
        <v>16</v>
      </c>
      <c r="C18" s="31"/>
      <c r="D18" s="65">
        <v>2</v>
      </c>
      <c r="E18" s="32"/>
      <c r="F18" s="33">
        <v>75.900000000000006</v>
      </c>
      <c r="G18" s="3"/>
    </row>
    <row r="19" spans="1:8" ht="21" customHeight="1">
      <c r="A19" s="29" t="s">
        <v>8</v>
      </c>
      <c r="B19" s="30" t="s">
        <v>17</v>
      </c>
      <c r="C19" s="34">
        <v>15000</v>
      </c>
      <c r="D19" s="65">
        <v>12212</v>
      </c>
      <c r="E19" s="32">
        <f>D19/C19*100</f>
        <v>81.413333333333341</v>
      </c>
      <c r="F19" s="33">
        <v>96</v>
      </c>
      <c r="G19" s="3"/>
    </row>
    <row r="20" spans="1:8" ht="21" customHeight="1">
      <c r="A20" s="29" t="s">
        <v>8</v>
      </c>
      <c r="B20" s="30" t="s">
        <v>19</v>
      </c>
      <c r="C20" s="34">
        <v>650000</v>
      </c>
      <c r="D20" s="65">
        <v>1043490</v>
      </c>
      <c r="E20" s="32">
        <f>D20/C20*100</f>
        <v>160.53692307692307</v>
      </c>
      <c r="F20" s="33">
        <v>125.7</v>
      </c>
      <c r="G20" s="3"/>
    </row>
    <row r="21" spans="1:8" ht="21" customHeight="1">
      <c r="A21" s="29" t="s">
        <v>8</v>
      </c>
      <c r="B21" s="30" t="s">
        <v>18</v>
      </c>
      <c r="C21" s="34">
        <v>110000</v>
      </c>
      <c r="D21" s="65">
        <v>279169</v>
      </c>
      <c r="E21" s="32">
        <f>D21/C21*100</f>
        <v>253.79</v>
      </c>
      <c r="F21" s="33">
        <v>65.400000000000006</v>
      </c>
      <c r="G21" s="3"/>
      <c r="H21" s="10"/>
    </row>
    <row r="22" spans="1:8" ht="21" customHeight="1">
      <c r="A22" s="29" t="s">
        <v>8</v>
      </c>
      <c r="B22" s="30" t="s">
        <v>20</v>
      </c>
      <c r="C22" s="34"/>
      <c r="D22" s="65">
        <v>2937</v>
      </c>
      <c r="E22" s="32"/>
      <c r="F22" s="33">
        <v>146</v>
      </c>
      <c r="G22" s="3"/>
    </row>
    <row r="23" spans="1:8" ht="21" customHeight="1">
      <c r="A23" s="26">
        <v>9</v>
      </c>
      <c r="B23" s="27" t="s">
        <v>22</v>
      </c>
      <c r="C23" s="28">
        <v>43000</v>
      </c>
      <c r="D23" s="47">
        <v>42617</v>
      </c>
      <c r="E23" s="32">
        <f>D23/C23*100</f>
        <v>99.109302325581396</v>
      </c>
      <c r="F23" s="33">
        <v>99.9</v>
      </c>
      <c r="G23" s="3"/>
    </row>
    <row r="24" spans="1:8" ht="42" customHeight="1">
      <c r="A24" s="35">
        <f>A23+1</f>
        <v>10</v>
      </c>
      <c r="B24" s="50" t="s">
        <v>25</v>
      </c>
      <c r="C24" s="28">
        <v>125000</v>
      </c>
      <c r="D24" s="47">
        <v>297909</v>
      </c>
      <c r="E24" s="32">
        <f>D24/C24*100</f>
        <v>238.32719999999998</v>
      </c>
      <c r="F24" s="33">
        <v>136.6</v>
      </c>
      <c r="G24" s="3"/>
    </row>
    <row r="25" spans="1:8" ht="21" customHeight="1">
      <c r="A25" s="26">
        <v>11</v>
      </c>
      <c r="B25" s="27" t="s">
        <v>21</v>
      </c>
      <c r="C25" s="28">
        <v>240000</v>
      </c>
      <c r="D25" s="47">
        <v>230090</v>
      </c>
      <c r="E25" s="32">
        <f>D25/C25*100</f>
        <v>95.870833333333337</v>
      </c>
      <c r="F25" s="33">
        <v>99.8</v>
      </c>
      <c r="G25" s="3"/>
    </row>
    <row r="26" spans="1:8" ht="21.6" customHeight="1">
      <c r="A26" s="26">
        <f>A25+1</f>
        <v>12</v>
      </c>
      <c r="B26" s="27" t="s">
        <v>24</v>
      </c>
      <c r="C26" s="28">
        <v>16000</v>
      </c>
      <c r="D26" s="47">
        <v>22586</v>
      </c>
      <c r="E26" s="32">
        <f>D26/C26*100</f>
        <v>141.16249999999999</v>
      </c>
      <c r="F26" s="33">
        <v>110.3</v>
      </c>
      <c r="G26" s="3"/>
    </row>
    <row r="27" spans="1:8" ht="21.6" customHeight="1">
      <c r="A27" s="26">
        <f>A26+1</f>
        <v>13</v>
      </c>
      <c r="B27" s="27" t="s">
        <v>23</v>
      </c>
      <c r="C27" s="28">
        <v>250000</v>
      </c>
      <c r="D27" s="47">
        <v>375900</v>
      </c>
      <c r="E27" s="32">
        <f>D27/C27*100</f>
        <v>150.36000000000001</v>
      </c>
      <c r="F27" s="33">
        <v>89.6</v>
      </c>
      <c r="G27" s="3"/>
    </row>
    <row r="28" spans="1:8" ht="21.6" customHeight="1">
      <c r="A28" s="23" t="s">
        <v>6</v>
      </c>
      <c r="B28" s="24" t="s">
        <v>35</v>
      </c>
      <c r="C28" s="28"/>
      <c r="D28" s="9"/>
      <c r="E28" s="55"/>
      <c r="F28" s="58"/>
      <c r="G28" s="3"/>
    </row>
    <row r="29" spans="1:8" ht="21.6" customHeight="1">
      <c r="A29" s="23" t="s">
        <v>7</v>
      </c>
      <c r="B29" s="24" t="s">
        <v>40</v>
      </c>
      <c r="C29" s="25">
        <f>SUM(C30:C35)</f>
        <v>2250000</v>
      </c>
      <c r="D29" s="11">
        <f>SUM(D30:D35)</f>
        <v>2085474</v>
      </c>
      <c r="E29" s="55">
        <f t="shared" ref="E29:E34" si="1">D29/C29*100</f>
        <v>92.687733333333327</v>
      </c>
      <c r="F29" s="56">
        <v>73</v>
      </c>
      <c r="G29" s="3"/>
    </row>
    <row r="30" spans="1:8" ht="21.6" customHeight="1">
      <c r="A30" s="26">
        <v>1</v>
      </c>
      <c r="B30" s="27" t="s">
        <v>26</v>
      </c>
      <c r="C30" s="28">
        <v>1203000</v>
      </c>
      <c r="D30" s="47">
        <v>1703148</v>
      </c>
      <c r="E30" s="32">
        <f t="shared" si="1"/>
        <v>141.57506234413967</v>
      </c>
      <c r="F30" s="33">
        <v>140.80000000000001</v>
      </c>
      <c r="G30" s="3"/>
    </row>
    <row r="31" spans="1:8" ht="21.6" customHeight="1">
      <c r="A31" s="26">
        <f>A30+1</f>
        <v>2</v>
      </c>
      <c r="B31" s="27" t="s">
        <v>27</v>
      </c>
      <c r="C31" s="28">
        <v>46000</v>
      </c>
      <c r="D31" s="47">
        <v>39478</v>
      </c>
      <c r="E31" s="32">
        <f t="shared" si="1"/>
        <v>85.821739130434779</v>
      </c>
      <c r="F31" s="33">
        <v>112.5</v>
      </c>
      <c r="G31" s="3"/>
    </row>
    <row r="32" spans="1:8" ht="21.6" customHeight="1">
      <c r="A32" s="26">
        <f>A31+1</f>
        <v>3</v>
      </c>
      <c r="B32" s="27" t="s">
        <v>28</v>
      </c>
      <c r="C32" s="28">
        <v>526000</v>
      </c>
      <c r="D32" s="47">
        <v>82885</v>
      </c>
      <c r="E32" s="32">
        <f t="shared" si="1"/>
        <v>15.757604562737642</v>
      </c>
      <c r="F32" s="33">
        <v>21</v>
      </c>
      <c r="G32" s="3"/>
    </row>
    <row r="33" spans="1:7" ht="21.6" customHeight="1">
      <c r="A33" s="26">
        <f>A32+1</f>
        <v>4</v>
      </c>
      <c r="B33" s="27" t="s">
        <v>29</v>
      </c>
      <c r="C33" s="28">
        <v>260000</v>
      </c>
      <c r="D33" s="47">
        <v>105811</v>
      </c>
      <c r="E33" s="32">
        <f t="shared" si="1"/>
        <v>40.696538461538459</v>
      </c>
      <c r="F33" s="33">
        <v>21</v>
      </c>
      <c r="G33" s="3"/>
    </row>
    <row r="34" spans="1:7" ht="21.6" customHeight="1">
      <c r="A34" s="26">
        <v>5</v>
      </c>
      <c r="B34" s="27" t="s">
        <v>30</v>
      </c>
      <c r="C34" s="28">
        <v>215000</v>
      </c>
      <c r="D34" s="47">
        <v>108676</v>
      </c>
      <c r="E34" s="32">
        <f t="shared" si="1"/>
        <v>50.546976744186047</v>
      </c>
      <c r="F34" s="33">
        <v>42.9</v>
      </c>
      <c r="G34" s="3"/>
    </row>
    <row r="35" spans="1:7" ht="21.6" customHeight="1">
      <c r="A35" s="26">
        <v>6</v>
      </c>
      <c r="B35" s="36" t="s">
        <v>31</v>
      </c>
      <c r="C35" s="28"/>
      <c r="D35" s="47">
        <f>45598+8604-8726</f>
        <v>45476</v>
      </c>
      <c r="E35" s="59"/>
      <c r="F35" s="32"/>
      <c r="G35" s="3"/>
    </row>
    <row r="36" spans="1:7" ht="21.6" customHeight="1">
      <c r="A36" s="23" t="s">
        <v>44</v>
      </c>
      <c r="B36" s="37" t="s">
        <v>32</v>
      </c>
      <c r="C36" s="28"/>
      <c r="D36" s="9"/>
      <c r="E36" s="59"/>
      <c r="F36" s="59"/>
      <c r="G36" s="3"/>
    </row>
    <row r="37" spans="1:7" ht="21" customHeight="1">
      <c r="A37" s="38" t="s">
        <v>4</v>
      </c>
      <c r="B37" s="39" t="s">
        <v>41</v>
      </c>
      <c r="C37" s="66">
        <f>C38+C39</f>
        <v>8232412</v>
      </c>
      <c r="D37" s="66">
        <f>SUM(D38:D39)</f>
        <v>8931283</v>
      </c>
      <c r="E37" s="59">
        <f>D37/C37*100</f>
        <v>108.48926171333504</v>
      </c>
      <c r="F37" s="59">
        <v>112</v>
      </c>
      <c r="G37" s="3"/>
    </row>
    <row r="38" spans="1:7" ht="21" customHeight="1">
      <c r="A38" s="35">
        <v>1</v>
      </c>
      <c r="B38" s="40" t="s">
        <v>42</v>
      </c>
      <c r="C38" s="41">
        <f>5034265+1146777</f>
        <v>6181042</v>
      </c>
      <c r="D38" s="48">
        <f>4824720+1251321</f>
        <v>6076041</v>
      </c>
      <c r="E38" s="32">
        <f>D38/C38*100</f>
        <v>98.301241117597968</v>
      </c>
      <c r="F38" s="60">
        <f>89.7+43.5</f>
        <v>133.19999999999999</v>
      </c>
      <c r="G38" s="3"/>
    </row>
    <row r="39" spans="1:7" ht="21" customHeight="1">
      <c r="A39" s="42">
        <v>2</v>
      </c>
      <c r="B39" s="43" t="s">
        <v>43</v>
      </c>
      <c r="C39" s="44">
        <f>610470+1440900</f>
        <v>2051370</v>
      </c>
      <c r="D39" s="49">
        <f>1333574+1521668</f>
        <v>2855242</v>
      </c>
      <c r="E39" s="61">
        <f>D39/C39*100</f>
        <v>139.18707985395127</v>
      </c>
      <c r="F39" s="62">
        <f>25.1+46.7</f>
        <v>71.800000000000011</v>
      </c>
      <c r="G39" s="3"/>
    </row>
    <row r="40" spans="1:7" ht="15.95" customHeight="1">
      <c r="A40" s="69"/>
      <c r="B40" s="69"/>
      <c r="C40" s="70"/>
    </row>
    <row r="41" spans="1:7" ht="22.5" customHeight="1">
      <c r="B41" s="12"/>
    </row>
    <row r="42" spans="1:7">
      <c r="B42" s="12"/>
    </row>
    <row r="43" spans="1:7">
      <c r="A43" s="13"/>
      <c r="B43" s="12"/>
    </row>
    <row r="44" spans="1:7">
      <c r="A44" s="13"/>
      <c r="B44" s="12"/>
    </row>
  </sheetData>
  <mergeCells count="8">
    <mergeCell ref="D6:D7"/>
    <mergeCell ref="E6:F6"/>
    <mergeCell ref="A40:C40"/>
    <mergeCell ref="D1:F1"/>
    <mergeCell ref="A4:C4"/>
    <mergeCell ref="A6:A7"/>
    <mergeCell ref="B6:B7"/>
    <mergeCell ref="C6:C7"/>
  </mergeCells>
  <printOptions horizontalCentered="1"/>
  <pageMargins left="0.15748031496063" right="0.15748031496063" top="0.56496062999999996" bottom="0.43307086614173201" header="0.15748031496063" footer="0.31496062992126"/>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3.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2022-01-06T04:25:44Z</cp:lastPrinted>
  <dcterms:created xsi:type="dcterms:W3CDTF">2018-08-22T07:49:45Z</dcterms:created>
  <dcterms:modified xsi:type="dcterms:W3CDTF">2022-01-11T08:45:58Z</dcterms:modified>
</cp:coreProperties>
</file>